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икация и УП\все уп+\УП 19\"/>
    </mc:Choice>
  </mc:AlternateContent>
  <bookViews>
    <workbookView xWindow="0" yWindow="0" windowWidth="20730" windowHeight="11760" tabRatio="426"/>
  </bookViews>
  <sheets>
    <sheet name="1 курс" sheetId="1" r:id="rId1"/>
    <sheet name="Лист1" sheetId="2" r:id="rId2"/>
  </sheets>
  <calcPr calcId="162913" concurrentCalc="0"/>
</workbook>
</file>

<file path=xl/calcChain.xml><?xml version="1.0" encoding="utf-8"?>
<calcChain xmlns="http://schemas.openxmlformats.org/spreadsheetml/2006/main">
  <c r="AU7" i="1" l="1"/>
  <c r="AY21" i="1"/>
  <c r="AY28" i="1"/>
  <c r="AY24" i="1"/>
  <c r="AY26" i="1"/>
  <c r="AY25" i="1"/>
  <c r="T7" i="1"/>
  <c r="AY19" i="1"/>
  <c r="AY18" i="1"/>
  <c r="AY20" i="1"/>
  <c r="AY17" i="1"/>
  <c r="AY27" i="1"/>
  <c r="AY16" i="1"/>
  <c r="AY23" i="1"/>
</calcChain>
</file>

<file path=xl/sharedStrings.xml><?xml version="1.0" encoding="utf-8"?>
<sst xmlns="http://schemas.openxmlformats.org/spreadsheetml/2006/main" count="978" uniqueCount="127">
  <si>
    <t>12</t>
  </si>
  <si>
    <t>13</t>
  </si>
  <si>
    <t>15</t>
  </si>
  <si>
    <t>16</t>
  </si>
  <si>
    <t>22</t>
  </si>
  <si>
    <t>23</t>
  </si>
  <si>
    <t>25</t>
  </si>
  <si>
    <t>26</t>
  </si>
  <si>
    <t>36</t>
  </si>
  <si>
    <t>Теория</t>
  </si>
  <si>
    <t>Всего</t>
  </si>
  <si>
    <t xml:space="preserve">Практика </t>
  </si>
  <si>
    <t>Продолжительность перемен 10 мин.</t>
  </si>
  <si>
    <t>6. Продолжительность уроков 45 мин.</t>
  </si>
  <si>
    <t>7. Перерыв на обед 45 мин.</t>
  </si>
  <si>
    <t>октябрь</t>
  </si>
  <si>
    <t>ноябрь</t>
  </si>
  <si>
    <t xml:space="preserve">декабрь </t>
  </si>
  <si>
    <t>К</t>
  </si>
  <si>
    <t>февраль</t>
  </si>
  <si>
    <t>март</t>
  </si>
  <si>
    <t>апрель</t>
  </si>
  <si>
    <t>май</t>
  </si>
  <si>
    <t>июнь</t>
  </si>
  <si>
    <t>июль</t>
  </si>
  <si>
    <t xml:space="preserve">учебная </t>
  </si>
  <si>
    <t xml:space="preserve">производствен ная </t>
  </si>
  <si>
    <t>№ группы</t>
  </si>
  <si>
    <t>Условное обозначение:</t>
  </si>
  <si>
    <t xml:space="preserve"> –  теоретическое обучение</t>
  </si>
  <si>
    <t>УП</t>
  </si>
  <si>
    <t>Т</t>
  </si>
  <si>
    <t xml:space="preserve"> –  учебная практика</t>
  </si>
  <si>
    <t>ПП</t>
  </si>
  <si>
    <t xml:space="preserve"> –  производственная практика</t>
  </si>
  <si>
    <t>Т/6</t>
  </si>
  <si>
    <t>ПА</t>
  </si>
  <si>
    <t>ГИА</t>
  </si>
  <si>
    <t xml:space="preserve"> –  промежуточная аттестация</t>
  </si>
  <si>
    <t xml:space="preserve"> –  каникулы</t>
  </si>
  <si>
    <t>Т/12</t>
  </si>
  <si>
    <t xml:space="preserve">Пояснительная записка к графику учебного процесса </t>
  </si>
  <si>
    <t xml:space="preserve"> –  чередование теории и учебной практики</t>
  </si>
  <si>
    <t xml:space="preserve"> –  чередование теории и производственной практики</t>
  </si>
  <si>
    <t>УС</t>
  </si>
  <si>
    <t xml:space="preserve"> –  учебные сборы </t>
  </si>
  <si>
    <t>№ 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</si>
  <si>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</si>
  <si>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</si>
  <si>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</si>
  <si>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</si>
  <si>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</si>
  <si>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</si>
  <si>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</si>
  <si>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</si>
  <si>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</si>
  <si>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</si>
  <si>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</si>
  <si>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</si>
  <si>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17</t>
  </si>
  <si>
    <t>18</t>
  </si>
  <si>
    <t>20</t>
  </si>
  <si>
    <t>21</t>
  </si>
  <si>
    <t>24</t>
  </si>
  <si>
    <t xml:space="preserve"> </t>
  </si>
  <si>
    <t xml:space="preserve"> –  государственная итоговая аттестация</t>
  </si>
  <si>
    <t>19</t>
  </si>
  <si>
    <t>кол-во часов</t>
  </si>
  <si>
    <t>Зам. директора по УПР                                                   Е.А. Логунова</t>
  </si>
  <si>
    <t>Т/18</t>
  </si>
  <si>
    <t>январь</t>
  </si>
  <si>
    <t>1. График учебного процесса рассчитан на 36 часвую рабочую неделю</t>
  </si>
  <si>
    <t>Второе полугодие</t>
  </si>
  <si>
    <t>04-08</t>
  </si>
  <si>
    <t>35</t>
  </si>
  <si>
    <t>22а</t>
  </si>
  <si>
    <t>25а</t>
  </si>
  <si>
    <t>10-14</t>
  </si>
  <si>
    <t>16а</t>
  </si>
  <si>
    <t>32</t>
  </si>
  <si>
    <t>06-11</t>
  </si>
  <si>
    <t xml:space="preserve">    График учебного процесса   ГБПОУ  КК ПАТИС на 2019-2020 учебный год</t>
  </si>
  <si>
    <t>02-07</t>
  </si>
  <si>
    <t>9-14</t>
  </si>
  <si>
    <t>16-21</t>
  </si>
  <si>
    <t>23-28</t>
  </si>
  <si>
    <t>30.09-05</t>
  </si>
  <si>
    <t>07-12</t>
  </si>
  <si>
    <t>14-19</t>
  </si>
  <si>
    <t>21-26</t>
  </si>
  <si>
    <t>28.10-02</t>
  </si>
  <si>
    <t>05-09</t>
  </si>
  <si>
    <t>11-16</t>
  </si>
  <si>
    <t>18-23</t>
  </si>
  <si>
    <t>25-30</t>
  </si>
  <si>
    <t>09-14</t>
  </si>
  <si>
    <t>23 - 28</t>
  </si>
  <si>
    <t>13-18</t>
  </si>
  <si>
    <t>30.12-12.01</t>
  </si>
  <si>
    <t>20-25</t>
  </si>
  <si>
    <t>27-01.02</t>
  </si>
  <si>
    <t>03-08</t>
  </si>
  <si>
    <t>10-15</t>
  </si>
  <si>
    <t>17-22</t>
  </si>
  <si>
    <t>25-29</t>
  </si>
  <si>
    <t>30.03-04</t>
  </si>
  <si>
    <t>20 -25</t>
  </si>
  <si>
    <t>27-30</t>
  </si>
  <si>
    <t>11 -16</t>
  </si>
  <si>
    <t>25 - 30</t>
  </si>
  <si>
    <t>01 -06</t>
  </si>
  <si>
    <t>15 - 20</t>
  </si>
  <si>
    <t>22 - 27</t>
  </si>
  <si>
    <t>08 -11</t>
  </si>
  <si>
    <t>29.06 - 04</t>
  </si>
  <si>
    <t>14а</t>
  </si>
  <si>
    <t>26а</t>
  </si>
  <si>
    <t>32а</t>
  </si>
  <si>
    <t>34</t>
  </si>
  <si>
    <t>34а</t>
  </si>
  <si>
    <t>35а</t>
  </si>
  <si>
    <t>3. Продолжительность каникул в зимнее время – 2 недели с 30.12.2019г по 12.01.2020г.</t>
  </si>
  <si>
    <t>Т/24</t>
  </si>
  <si>
    <t>4. Количество смен – 1.</t>
  </si>
  <si>
    <t>5. Время начала занятий 8.00 час.</t>
  </si>
  <si>
    <t>06 - 11</t>
  </si>
  <si>
    <t>2. Начало учебных занятий для груп  п 1, 2 и 3 курсов с 02.09.2019г, окончание занятий – 04.07.20г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</si>
</sst>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3300"/>
      <name val="Times New Roman"/>
      <family val="1"/>
      <charset val="204"/>
    </font>
    <font>
      <b/>
      <sz val="16"/>
      <color rgb="FFFF33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85D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AFA0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C733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D47FF"/>
        <bgColor indexed="64"/>
      </patternFill>
    </fill>
    <fill>
      <patternFill patternType="solid">
        <fgColor rgb="FFFF47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2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5" fillId="3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 shrinkToFit="1"/>
    </xf>
    <xf numFmtId="0" fontId="14" fillId="0" borderId="0" xfId="0" applyFont="1" applyBorder="1"/>
    <xf numFmtId="0" fontId="14" fillId="0" borderId="0" xfId="0" applyFont="1"/>
    <xf numFmtId="0" fontId="11" fillId="0" borderId="0" xfId="0" applyFont="1"/>
    <xf numFmtId="0" fontId="6" fillId="5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0" fontId="6" fillId="8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49" fontId="11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49" fontId="4" fillId="0" borderId="1" xfId="0" applyNumberFormat="1" applyFont="1" applyBorder="1" applyAlignment="1">
      <alignment vertical="center" textRotation="90" wrapText="1"/>
    </xf>
    <xf numFmtId="49" fontId="4" fillId="2" borderId="1" xfId="0" applyNumberFormat="1" applyFont="1" applyFill="1" applyBorder="1" applyAlignment="1">
      <alignment vertical="center" textRotation="90" wrapText="1"/>
    </xf>
    <xf numFmtId="0" fontId="12" fillId="0" borderId="0" xfId="0" applyFont="1" applyAlignment="1"/>
    <xf numFmtId="49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left"/>
    </xf>
    <xf numFmtId="0" fontId="7" fillId="0" borderId="0" xfId="0" applyFont="1"/>
    <xf numFmtId="0" fontId="6" fillId="10" borderId="1" xfId="0" applyFont="1" applyFill="1" applyBorder="1" applyAlignment="1">
      <alignment horizontal="center" vertical="center" wrapText="1" shrinkToFit="1"/>
    </xf>
    <xf numFmtId="0" fontId="7" fillId="0" borderId="0" xfId="0" applyFont="1" applyBorder="1"/>
    <xf numFmtId="0" fontId="7" fillId="4" borderId="1" xfId="0" applyFont="1" applyFill="1" applyBorder="1" applyAlignment="1">
      <alignment horizontal="center" vertical="center" wrapText="1" shrinkToFit="1"/>
    </xf>
    <xf numFmtId="0" fontId="18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0" fillId="0" borderId="0" xfId="0" applyFont="1"/>
    <xf numFmtId="49" fontId="21" fillId="0" borderId="1" xfId="0" applyNumberFormat="1" applyFont="1" applyBorder="1" applyAlignment="1">
      <alignment vertical="center" textRotation="90" wrapText="1"/>
    </xf>
    <xf numFmtId="49" fontId="21" fillId="2" borderId="1" xfId="0" applyNumberFormat="1" applyFont="1" applyFill="1" applyBorder="1" applyAlignment="1">
      <alignment vertical="center" textRotation="90" wrapText="1"/>
    </xf>
    <xf numFmtId="49" fontId="9" fillId="0" borderId="4" xfId="0" applyNumberFormat="1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 shrinkToFit="1"/>
    </xf>
    <xf numFmtId="1" fontId="19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 textRotation="90" wrapText="1"/>
    </xf>
    <xf numFmtId="49" fontId="5" fillId="0" borderId="4" xfId="0" applyNumberFormat="1" applyFont="1" applyBorder="1" applyAlignment="1">
      <alignment vertical="center" textRotation="90" wrapText="1"/>
    </xf>
    <xf numFmtId="49" fontId="21" fillId="0" borderId="4" xfId="0" applyNumberFormat="1" applyFont="1" applyBorder="1" applyAlignment="1">
      <alignment vertical="center" textRotation="90" wrapText="1"/>
    </xf>
    <xf numFmtId="0" fontId="0" fillId="0" borderId="7" xfId="0" applyBorder="1" applyAlignment="1"/>
    <xf numFmtId="1" fontId="23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textRotation="90" wrapText="1"/>
    </xf>
    <xf numFmtId="0" fontId="21" fillId="0" borderId="1" xfId="0" applyFont="1" applyBorder="1" applyAlignment="1">
      <alignment horizontal="center" wrapText="1" shrinkToFit="1"/>
    </xf>
    <xf numFmtId="0" fontId="21" fillId="0" borderId="1" xfId="0" applyFont="1" applyBorder="1" applyAlignment="1"/>
    <xf numFmtId="0" fontId="20" fillId="0" borderId="0" xfId="0" applyFont="1" applyBorder="1"/>
    <xf numFmtId="49" fontId="21" fillId="3" borderId="1" xfId="0" applyNumberFormat="1" applyFont="1" applyFill="1" applyBorder="1" applyAlignment="1">
      <alignment vertical="center" wrapText="1" shrinkToFit="1"/>
    </xf>
    <xf numFmtId="0" fontId="25" fillId="0" borderId="1" xfId="0" applyFont="1" applyBorder="1" applyAlignment="1">
      <alignment horizontal="center" wrapText="1" shrinkToFit="1"/>
    </xf>
    <xf numFmtId="49" fontId="5" fillId="0" borderId="1" xfId="0" applyNumberFormat="1" applyFont="1" applyBorder="1" applyAlignment="1">
      <alignment vertical="center" textRotation="90" wrapText="1"/>
    </xf>
    <xf numFmtId="1" fontId="2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12" borderId="1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49" fontId="5" fillId="0" borderId="5" xfId="0" applyNumberFormat="1" applyFont="1" applyBorder="1" applyAlignment="1">
      <alignment horizontal="center" vertical="center" wrapText="1" shrinkToFi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0" fontId="27" fillId="1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/>
    <xf numFmtId="0" fontId="29" fillId="0" borderId="0" xfId="0" applyFont="1"/>
    <xf numFmtId="0" fontId="7" fillId="6" borderId="1" xfId="0" applyFont="1" applyFill="1" applyBorder="1" applyAlignment="1">
      <alignment horizontal="center" vertical="center" wrapText="1" shrinkToFit="1"/>
    </xf>
    <xf numFmtId="0" fontId="27" fillId="14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vertical="center" textRotation="90" wrapText="1"/>
    </xf>
    <xf numFmtId="0" fontId="7" fillId="8" borderId="1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vertical="top"/>
    </xf>
    <xf numFmtId="49" fontId="4" fillId="0" borderId="5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28" fillId="0" borderId="6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49" fontId="10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7" xfId="0" applyNumberFormat="1" applyFont="1" applyBorder="1" applyAlignment="1">
      <alignment horizontal="center" vertical="center" textRotation="90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003399"/>
      <color rgb="FF336600"/>
      <color rgb="FF008000"/>
      <color rgb="FF00CC99"/>
      <color rgb="FF00FF00"/>
      <color rgb="FFCC66FF"/>
      <color rgb="FFFF4747"/>
      <color rgb="FFB42200"/>
      <color rgb="FF0D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35</xdr:col>
      <xdr:colOff>523878</xdr:colOff>
      <xdr:row>103</xdr:row>
      <xdr:rowOff>95250</xdr:rowOff>
    </xdr:to>
    <xdr:pic>
      <xdr:nvPicPr>
        <xdr:cNvPr id="3" name="Рисунок 2" descr="http://ex.kabobo.ru/tw_files2/urls_763/7/d-6277/6277_html_8977f6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" b="12052"/>
        <a:stretch/>
      </xdr:blipFill>
      <xdr:spPr bwMode="auto">
        <a:xfrm rot="5400000">
          <a:off x="1238253" y="-1238250"/>
          <a:ext cx="19716748" cy="22193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116972</xdr:rowOff>
    </xdr:from>
    <xdr:ext cx="22455187" cy="17647153"/>
    <xdr:sp macro="" textlink="">
      <xdr:nvSpPr>
        <xdr:cNvPr id="2" name="Прямоугольник 1"/>
        <xdr:cNvSpPr/>
      </xdr:nvSpPr>
      <xdr:spPr>
        <a:xfrm>
          <a:off x="0" y="497972"/>
          <a:ext cx="22455187" cy="176471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34400" b="1" cap="none" spc="0">
              <a:ln w="38100">
                <a:solidFill>
                  <a:srgbClr val="003399"/>
                </a:solidFill>
                <a:prstDash val="solid"/>
              </a:ln>
              <a:solidFill>
                <a:srgbClr val="008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ПАТИС - </a:t>
          </a:r>
          <a:r>
            <a:rPr lang="ru-RU" sz="28700" b="1" cap="none" spc="0">
              <a:ln w="38100">
                <a:solidFill>
                  <a:srgbClr val="003399"/>
                </a:solidFill>
                <a:prstDash val="solid"/>
              </a:ln>
              <a:solidFill>
                <a:srgbClr val="008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территория</a:t>
          </a:r>
          <a:r>
            <a:rPr lang="ru-RU" sz="34400" b="1" cap="none" spc="0">
              <a:ln w="38100">
                <a:solidFill>
                  <a:srgbClr val="003399"/>
                </a:solidFill>
                <a:prstDash val="solid"/>
              </a:ln>
              <a:solidFill>
                <a:srgbClr val="008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41300" b="1" cap="none" spc="0">
              <a:ln w="38100">
                <a:solidFill>
                  <a:srgbClr val="003399"/>
                </a:solidFill>
                <a:prstDash val="solid"/>
              </a:ln>
              <a:solidFill>
                <a:srgbClr val="008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успеха!</a:t>
          </a:r>
          <a:endParaRPr lang="ru-RU" sz="34400" b="1" cap="none" spc="0">
            <a:ln w="38100">
              <a:solidFill>
                <a:srgbClr val="003399"/>
              </a:solidFill>
              <a:prstDash val="solid"/>
            </a:ln>
            <a:solidFill>
              <a:srgbClr val="008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tabSelected="1" zoomScale="80" zoomScaleNormal="80" workbookViewId="0">
      <selection activeCell="BB6" sqref="BB6"/>
    </sheetView>
  </sheetViews>
  <sheetFormatPr defaultRowHeight="15.75" x14ac:dyDescent="0.25"/>
  <cols>
    <col min="1" max="1" width="1.42578125" customWidth="1"/>
    <col min="2" max="2" width="6.7109375" style="2" customWidth="1"/>
    <col min="3" max="46" width="5" customWidth="1"/>
    <col min="47" max="47" width="5.5703125" customWidth="1"/>
    <col min="48" max="48" width="7.42578125" style="4" customWidth="1"/>
    <col min="49" max="49" width="6.85546875" style="3" customWidth="1"/>
    <col min="50" max="50" width="7" style="3" customWidth="1"/>
    <col min="51" max="51" width="8.7109375" style="3" customWidth="1"/>
    <col min="52" max="52" width="3.140625" customWidth="1"/>
  </cols>
  <sheetData>
    <row r="1" spans="2:52" ht="37.5" customHeight="1" x14ac:dyDescent="0.45">
      <c r="B1" s="88" t="s">
        <v>81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</row>
    <row r="2" spans="2:52" ht="15.75" customHeight="1" x14ac:dyDescent="0.25"/>
    <row r="3" spans="2:52" ht="23.25" customHeight="1" x14ac:dyDescent="0.25">
      <c r="B3" s="82" t="s">
        <v>27</v>
      </c>
      <c r="C3" s="98"/>
      <c r="D3" s="98"/>
      <c r="E3" s="98"/>
      <c r="F3" s="98"/>
      <c r="G3" s="98"/>
      <c r="H3" s="98"/>
      <c r="I3" s="98"/>
      <c r="J3" s="98"/>
      <c r="K3" s="99"/>
      <c r="L3" s="99"/>
      <c r="M3" s="99"/>
      <c r="N3" s="99"/>
      <c r="O3" s="99"/>
      <c r="P3" s="99"/>
      <c r="Q3" s="99"/>
      <c r="R3" s="99"/>
      <c r="S3" s="100"/>
      <c r="T3" s="97" t="s">
        <v>72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1" t="s">
        <v>9</v>
      </c>
      <c r="AW3" s="89" t="s">
        <v>11</v>
      </c>
      <c r="AX3" s="90"/>
      <c r="AY3" s="94" t="s">
        <v>10</v>
      </c>
      <c r="AZ3" s="1"/>
    </row>
    <row r="4" spans="2:52" ht="37.5" customHeight="1" x14ac:dyDescent="0.25">
      <c r="B4" s="83"/>
      <c r="C4" s="97"/>
      <c r="D4" s="97"/>
      <c r="E4" s="97"/>
      <c r="F4" s="97"/>
      <c r="G4" s="110" t="s">
        <v>15</v>
      </c>
      <c r="H4" s="110"/>
      <c r="I4" s="110"/>
      <c r="J4" s="110"/>
      <c r="K4" s="49"/>
      <c r="L4" s="48"/>
      <c r="M4" s="48" t="s">
        <v>16</v>
      </c>
      <c r="N4" s="48"/>
      <c r="O4" s="54"/>
      <c r="P4" s="48"/>
      <c r="Q4" s="48" t="s">
        <v>17</v>
      </c>
      <c r="R4" s="48"/>
      <c r="S4" s="50"/>
      <c r="T4" s="105" t="s">
        <v>70</v>
      </c>
      <c r="U4" s="106"/>
      <c r="V4" s="106"/>
      <c r="W4" s="106"/>
      <c r="X4" s="107"/>
      <c r="Y4" s="111" t="s">
        <v>19</v>
      </c>
      <c r="Z4" s="111"/>
      <c r="AA4" s="111"/>
      <c r="AB4" s="111"/>
      <c r="AC4" s="112" t="s">
        <v>20</v>
      </c>
      <c r="AD4" s="112"/>
      <c r="AE4" s="112"/>
      <c r="AF4" s="113"/>
      <c r="AG4" s="105" t="s">
        <v>21</v>
      </c>
      <c r="AH4" s="106"/>
      <c r="AI4" s="106"/>
      <c r="AJ4" s="106"/>
      <c r="AK4" s="107"/>
      <c r="AL4" s="103" t="s">
        <v>22</v>
      </c>
      <c r="AM4" s="103"/>
      <c r="AN4" s="103"/>
      <c r="AO4" s="104"/>
      <c r="AP4" s="103" t="s">
        <v>23</v>
      </c>
      <c r="AQ4" s="103"/>
      <c r="AR4" s="103"/>
      <c r="AS4" s="104"/>
      <c r="AT4" s="114" t="s">
        <v>24</v>
      </c>
      <c r="AU4" s="104"/>
      <c r="AV4" s="92"/>
      <c r="AW4" s="86" t="s">
        <v>25</v>
      </c>
      <c r="AX4" s="86" t="s">
        <v>26</v>
      </c>
      <c r="AY4" s="95"/>
      <c r="AZ4" s="1"/>
    </row>
    <row r="5" spans="2:52" ht="71.25" customHeight="1" x14ac:dyDescent="0.25">
      <c r="B5" s="84"/>
      <c r="C5" s="24" t="s">
        <v>82</v>
      </c>
      <c r="D5" s="24" t="s">
        <v>83</v>
      </c>
      <c r="E5" s="24" t="s">
        <v>84</v>
      </c>
      <c r="F5" s="24" t="s">
        <v>85</v>
      </c>
      <c r="G5" s="24" t="s">
        <v>86</v>
      </c>
      <c r="H5" s="24" t="s">
        <v>87</v>
      </c>
      <c r="I5" s="24" t="s">
        <v>88</v>
      </c>
      <c r="J5" s="24" t="s">
        <v>89</v>
      </c>
      <c r="K5" s="52" t="s">
        <v>90</v>
      </c>
      <c r="L5" s="53" t="s">
        <v>91</v>
      </c>
      <c r="M5" s="51" t="s">
        <v>92</v>
      </c>
      <c r="N5" s="51" t="s">
        <v>93</v>
      </c>
      <c r="O5" s="51" t="s">
        <v>94</v>
      </c>
      <c r="P5" s="51" t="s">
        <v>82</v>
      </c>
      <c r="Q5" s="51" t="s">
        <v>95</v>
      </c>
      <c r="R5" s="51" t="s">
        <v>84</v>
      </c>
      <c r="S5" s="51" t="s">
        <v>96</v>
      </c>
      <c r="T5" s="101" t="s">
        <v>98</v>
      </c>
      <c r="U5" s="102"/>
      <c r="V5" s="24" t="s">
        <v>97</v>
      </c>
      <c r="W5" s="24" t="s">
        <v>99</v>
      </c>
      <c r="X5" s="24" t="s">
        <v>100</v>
      </c>
      <c r="Y5" s="24" t="s">
        <v>101</v>
      </c>
      <c r="Z5" s="24" t="s">
        <v>102</v>
      </c>
      <c r="AA5" s="64" t="s">
        <v>103</v>
      </c>
      <c r="AB5" s="43" t="s">
        <v>104</v>
      </c>
      <c r="AC5" s="64" t="s">
        <v>82</v>
      </c>
      <c r="AD5" s="43" t="s">
        <v>77</v>
      </c>
      <c r="AE5" s="24" t="s">
        <v>84</v>
      </c>
      <c r="AF5" s="24" t="s">
        <v>96</v>
      </c>
      <c r="AG5" s="24" t="s">
        <v>105</v>
      </c>
      <c r="AH5" s="58" t="s">
        <v>80</v>
      </c>
      <c r="AI5" s="25" t="s">
        <v>97</v>
      </c>
      <c r="AJ5" s="25" t="s">
        <v>106</v>
      </c>
      <c r="AK5" s="43" t="s">
        <v>107</v>
      </c>
      <c r="AL5" s="44" t="s">
        <v>73</v>
      </c>
      <c r="AM5" s="77" t="s">
        <v>108</v>
      </c>
      <c r="AN5" s="25" t="s">
        <v>93</v>
      </c>
      <c r="AO5" s="25" t="s">
        <v>109</v>
      </c>
      <c r="AP5" s="25" t="s">
        <v>110</v>
      </c>
      <c r="AQ5" s="44" t="s">
        <v>113</v>
      </c>
      <c r="AR5" s="25" t="s">
        <v>111</v>
      </c>
      <c r="AS5" s="25" t="s">
        <v>112</v>
      </c>
      <c r="AT5" s="25" t="s">
        <v>114</v>
      </c>
      <c r="AU5" s="25" t="s">
        <v>125</v>
      </c>
      <c r="AV5" s="93"/>
      <c r="AW5" s="87"/>
      <c r="AX5" s="87"/>
      <c r="AY5" s="96"/>
      <c r="AZ5" s="1"/>
    </row>
    <row r="6" spans="2:52" ht="19.5" customHeight="1" x14ac:dyDescent="0.25">
      <c r="B6" s="38" t="s">
        <v>46</v>
      </c>
      <c r="C6" s="39" t="s">
        <v>47</v>
      </c>
      <c r="D6" s="39" t="s">
        <v>48</v>
      </c>
      <c r="E6" s="39" t="s">
        <v>49</v>
      </c>
      <c r="F6" s="39" t="s">
        <v>50</v>
      </c>
      <c r="G6" s="39" t="s">
        <v>51</v>
      </c>
      <c r="H6" s="39" t="s">
        <v>52</v>
      </c>
      <c r="I6" s="39" t="s">
        <v>53</v>
      </c>
      <c r="J6" s="39" t="s">
        <v>54</v>
      </c>
      <c r="K6" s="39" t="s">
        <v>55</v>
      </c>
      <c r="L6" s="39" t="s">
        <v>56</v>
      </c>
      <c r="M6" s="39" t="s">
        <v>57</v>
      </c>
      <c r="N6" s="39" t="s">
        <v>0</v>
      </c>
      <c r="O6" s="39" t="s">
        <v>1</v>
      </c>
      <c r="P6" s="39" t="s">
        <v>58</v>
      </c>
      <c r="Q6" s="39" t="s">
        <v>2</v>
      </c>
      <c r="R6" s="39" t="s">
        <v>3</v>
      </c>
      <c r="S6" s="39" t="s">
        <v>59</v>
      </c>
      <c r="T6" s="39"/>
      <c r="U6" s="39"/>
      <c r="V6" s="39" t="s">
        <v>47</v>
      </c>
      <c r="W6" s="39" t="s">
        <v>48</v>
      </c>
      <c r="X6" s="39" t="s">
        <v>49</v>
      </c>
      <c r="Y6" s="39" t="s">
        <v>50</v>
      </c>
      <c r="Z6" s="39" t="s">
        <v>51</v>
      </c>
      <c r="AA6" s="39" t="s">
        <v>52</v>
      </c>
      <c r="AB6" s="39" t="s">
        <v>53</v>
      </c>
      <c r="AC6" s="39" t="s">
        <v>54</v>
      </c>
      <c r="AD6" s="39" t="s">
        <v>55</v>
      </c>
      <c r="AE6" s="39" t="s">
        <v>56</v>
      </c>
      <c r="AF6" s="39" t="s">
        <v>57</v>
      </c>
      <c r="AG6" s="39" t="s">
        <v>0</v>
      </c>
      <c r="AH6" s="39" t="s">
        <v>1</v>
      </c>
      <c r="AI6" s="39" t="s">
        <v>58</v>
      </c>
      <c r="AJ6" s="39" t="s">
        <v>2</v>
      </c>
      <c r="AK6" s="39" t="s">
        <v>3</v>
      </c>
      <c r="AL6" s="39" t="s">
        <v>59</v>
      </c>
      <c r="AM6" s="39" t="s">
        <v>60</v>
      </c>
      <c r="AN6" s="39" t="s">
        <v>66</v>
      </c>
      <c r="AO6" s="39" t="s">
        <v>61</v>
      </c>
      <c r="AP6" s="39" t="s">
        <v>62</v>
      </c>
      <c r="AQ6" s="39" t="s">
        <v>4</v>
      </c>
      <c r="AR6" s="39" t="s">
        <v>5</v>
      </c>
      <c r="AS6" s="39" t="s">
        <v>63</v>
      </c>
      <c r="AT6" s="39" t="s">
        <v>6</v>
      </c>
      <c r="AU6" s="39" t="s">
        <v>7</v>
      </c>
      <c r="AV6" s="35"/>
      <c r="AW6" s="34"/>
      <c r="AX6" s="34"/>
      <c r="AY6" s="36"/>
      <c r="AZ6" s="1"/>
    </row>
    <row r="7" spans="2:52" ht="24" customHeight="1" x14ac:dyDescent="0.25">
      <c r="B7" s="38" t="s">
        <v>67</v>
      </c>
      <c r="C7" s="39" t="s">
        <v>8</v>
      </c>
      <c r="D7" s="39" t="s">
        <v>8</v>
      </c>
      <c r="E7" s="39" t="s">
        <v>8</v>
      </c>
      <c r="F7" s="39" t="s">
        <v>8</v>
      </c>
      <c r="G7" s="39" t="s">
        <v>8</v>
      </c>
      <c r="H7" s="39" t="s">
        <v>8</v>
      </c>
      <c r="I7" s="39" t="s">
        <v>8</v>
      </c>
      <c r="J7" s="39" t="s">
        <v>8</v>
      </c>
      <c r="K7" s="39" t="s">
        <v>8</v>
      </c>
      <c r="L7" s="57" t="s">
        <v>8</v>
      </c>
      <c r="M7" s="39" t="s">
        <v>8</v>
      </c>
      <c r="N7" s="39" t="s">
        <v>8</v>
      </c>
      <c r="O7" s="39" t="s">
        <v>8</v>
      </c>
      <c r="P7" s="39" t="s">
        <v>8</v>
      </c>
      <c r="Q7" s="39" t="s">
        <v>8</v>
      </c>
      <c r="R7" s="39" t="s">
        <v>8</v>
      </c>
      <c r="S7" s="39" t="s">
        <v>8</v>
      </c>
      <c r="T7" s="55">
        <f>C7+D7+E7+F7+G7+H7+I7+J7+K7+L7+M7+N7+O7+P7+Q7+R7+S7</f>
        <v>612</v>
      </c>
      <c r="U7" s="47"/>
      <c r="V7" s="47" t="s">
        <v>8</v>
      </c>
      <c r="W7" s="47" t="s">
        <v>8</v>
      </c>
      <c r="X7" s="47" t="s">
        <v>8</v>
      </c>
      <c r="Y7" s="47" t="s">
        <v>8</v>
      </c>
      <c r="Z7" s="65">
        <v>36</v>
      </c>
      <c r="AA7" s="65">
        <v>36</v>
      </c>
      <c r="AB7" s="56">
        <v>29</v>
      </c>
      <c r="AC7" s="65">
        <v>36</v>
      </c>
      <c r="AD7" s="56">
        <v>28</v>
      </c>
      <c r="AE7" s="47" t="s">
        <v>8</v>
      </c>
      <c r="AF7" s="47" t="s">
        <v>8</v>
      </c>
      <c r="AG7" s="47">
        <v>0</v>
      </c>
      <c r="AH7" s="65" t="s">
        <v>8</v>
      </c>
      <c r="AI7" s="65">
        <v>36</v>
      </c>
      <c r="AJ7" s="65">
        <v>36</v>
      </c>
      <c r="AK7" s="56">
        <v>29</v>
      </c>
      <c r="AL7" s="56">
        <v>29</v>
      </c>
      <c r="AM7" s="65">
        <v>36</v>
      </c>
      <c r="AN7" s="65">
        <v>36</v>
      </c>
      <c r="AO7" s="47" t="s">
        <v>8</v>
      </c>
      <c r="AP7" s="65">
        <v>36</v>
      </c>
      <c r="AQ7" s="56">
        <v>29</v>
      </c>
      <c r="AR7" s="65">
        <v>36</v>
      </c>
      <c r="AS7" s="65">
        <v>36</v>
      </c>
      <c r="AT7" s="65">
        <v>36</v>
      </c>
      <c r="AU7" s="55">
        <f>U7+V7+W7+X7+Y7+Z7+AA7+AB7+AC7+AD7+AE7+AF7+AG7+AH7+AI7+AJ7+AL7+AM7+AN7+AO7+AP7+AQ7+AR7+AS7+AK7+AT7</f>
        <v>828</v>
      </c>
      <c r="AV7" s="41"/>
      <c r="AW7" s="40"/>
      <c r="AX7" s="40"/>
      <c r="AY7" s="45"/>
      <c r="AZ7" s="1"/>
    </row>
    <row r="8" spans="2:52" ht="21" customHeight="1" x14ac:dyDescent="0.25">
      <c r="B8" s="11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8"/>
      <c r="AW8" s="6"/>
      <c r="AX8" s="6"/>
      <c r="AY8" s="7"/>
      <c r="AZ8" s="1"/>
    </row>
    <row r="9" spans="2:52" s="42" customFormat="1" ht="21" customHeight="1" x14ac:dyDescent="0.3">
      <c r="B9" s="66" t="s">
        <v>0</v>
      </c>
      <c r="C9" s="67" t="s">
        <v>31</v>
      </c>
      <c r="D9" s="67" t="s">
        <v>31</v>
      </c>
      <c r="E9" s="67" t="s">
        <v>31</v>
      </c>
      <c r="F9" s="67" t="s">
        <v>31</v>
      </c>
      <c r="G9" s="67" t="s">
        <v>31</v>
      </c>
      <c r="H9" s="67" t="s">
        <v>31</v>
      </c>
      <c r="I9" s="67" t="s">
        <v>31</v>
      </c>
      <c r="J9" s="67" t="s">
        <v>31</v>
      </c>
      <c r="K9" s="67" t="s">
        <v>31</v>
      </c>
      <c r="L9" s="67" t="s">
        <v>31</v>
      </c>
      <c r="M9" s="67" t="s">
        <v>31</v>
      </c>
      <c r="N9" s="67" t="s">
        <v>31</v>
      </c>
      <c r="O9" s="67" t="s">
        <v>31</v>
      </c>
      <c r="P9" s="67" t="s">
        <v>31</v>
      </c>
      <c r="Q9" s="67" t="s">
        <v>31</v>
      </c>
      <c r="R9" s="67" t="s">
        <v>31</v>
      </c>
      <c r="S9" s="67" t="s">
        <v>31</v>
      </c>
      <c r="T9" s="71" t="s">
        <v>18</v>
      </c>
      <c r="U9" s="71" t="s">
        <v>18</v>
      </c>
      <c r="V9" s="67" t="s">
        <v>31</v>
      </c>
      <c r="W9" s="67" t="s">
        <v>31</v>
      </c>
      <c r="X9" s="67" t="s">
        <v>31</v>
      </c>
      <c r="Y9" s="67" t="s">
        <v>31</v>
      </c>
      <c r="Z9" s="67" t="s">
        <v>31</v>
      </c>
      <c r="AA9" s="67" t="s">
        <v>31</v>
      </c>
      <c r="AB9" s="67" t="s">
        <v>31</v>
      </c>
      <c r="AC9" s="67" t="s">
        <v>31</v>
      </c>
      <c r="AD9" s="67" t="s">
        <v>31</v>
      </c>
      <c r="AE9" s="67" t="s">
        <v>31</v>
      </c>
      <c r="AF9" s="67" t="s">
        <v>31</v>
      </c>
      <c r="AG9" s="71" t="s">
        <v>18</v>
      </c>
      <c r="AH9" s="67" t="s">
        <v>31</v>
      </c>
      <c r="AI9" s="67" t="s">
        <v>31</v>
      </c>
      <c r="AJ9" s="67" t="s">
        <v>31</v>
      </c>
      <c r="AK9" s="67" t="s">
        <v>31</v>
      </c>
      <c r="AL9" s="67" t="s">
        <v>31</v>
      </c>
      <c r="AM9" s="67" t="s">
        <v>31</v>
      </c>
      <c r="AN9" s="67" t="s">
        <v>31</v>
      </c>
      <c r="AO9" s="67" t="s">
        <v>31</v>
      </c>
      <c r="AP9" s="67" t="s">
        <v>31</v>
      </c>
      <c r="AQ9" s="67" t="s">
        <v>31</v>
      </c>
      <c r="AR9" s="67" t="s">
        <v>31</v>
      </c>
      <c r="AS9" s="67" t="s">
        <v>31</v>
      </c>
      <c r="AT9" s="18" t="s">
        <v>36</v>
      </c>
      <c r="AU9" s="71" t="s">
        <v>18</v>
      </c>
      <c r="AV9" s="72">
        <v>1440</v>
      </c>
      <c r="AW9" s="73">
        <v>0</v>
      </c>
      <c r="AX9" s="73">
        <v>0</v>
      </c>
      <c r="AY9" s="73">
        <v>1440</v>
      </c>
      <c r="AZ9" s="61"/>
    </row>
    <row r="10" spans="2:52" s="42" customFormat="1" ht="21" customHeight="1" x14ac:dyDescent="0.3">
      <c r="B10" s="69" t="s">
        <v>58</v>
      </c>
      <c r="C10" s="67" t="s">
        <v>31</v>
      </c>
      <c r="D10" s="67" t="s">
        <v>31</v>
      </c>
      <c r="E10" s="67" t="s">
        <v>31</v>
      </c>
      <c r="F10" s="67" t="s">
        <v>31</v>
      </c>
      <c r="G10" s="67" t="s">
        <v>31</v>
      </c>
      <c r="H10" s="67" t="s">
        <v>31</v>
      </c>
      <c r="I10" s="67" t="s">
        <v>31</v>
      </c>
      <c r="J10" s="67" t="s">
        <v>31</v>
      </c>
      <c r="K10" s="67" t="s">
        <v>31</v>
      </c>
      <c r="L10" s="67" t="s">
        <v>31</v>
      </c>
      <c r="M10" s="67" t="s">
        <v>31</v>
      </c>
      <c r="N10" s="67" t="s">
        <v>31</v>
      </c>
      <c r="O10" s="67" t="s">
        <v>31</v>
      </c>
      <c r="P10" s="67" t="s">
        <v>31</v>
      </c>
      <c r="Q10" s="67" t="s">
        <v>31</v>
      </c>
      <c r="R10" s="67" t="s">
        <v>31</v>
      </c>
      <c r="S10" s="67" t="s">
        <v>31</v>
      </c>
      <c r="T10" s="71" t="s">
        <v>18</v>
      </c>
      <c r="U10" s="71" t="s">
        <v>18</v>
      </c>
      <c r="V10" s="67" t="s">
        <v>31</v>
      </c>
      <c r="W10" s="67" t="s">
        <v>31</v>
      </c>
      <c r="X10" s="67" t="s">
        <v>31</v>
      </c>
      <c r="Y10" s="67" t="s">
        <v>31</v>
      </c>
      <c r="Z10" s="67" t="s">
        <v>31</v>
      </c>
      <c r="AA10" s="67" t="s">
        <v>31</v>
      </c>
      <c r="AB10" s="67" t="s">
        <v>31</v>
      </c>
      <c r="AC10" s="67" t="s">
        <v>31</v>
      </c>
      <c r="AD10" s="67" t="s">
        <v>31</v>
      </c>
      <c r="AE10" s="67" t="s">
        <v>31</v>
      </c>
      <c r="AF10" s="67" t="s">
        <v>31</v>
      </c>
      <c r="AG10" s="71" t="s">
        <v>18</v>
      </c>
      <c r="AH10" s="67" t="s">
        <v>31</v>
      </c>
      <c r="AI10" s="67" t="s">
        <v>31</v>
      </c>
      <c r="AJ10" s="67" t="s">
        <v>31</v>
      </c>
      <c r="AK10" s="67" t="s">
        <v>31</v>
      </c>
      <c r="AL10" s="67" t="s">
        <v>31</v>
      </c>
      <c r="AM10" s="67" t="s">
        <v>31</v>
      </c>
      <c r="AN10" s="67" t="s">
        <v>31</v>
      </c>
      <c r="AO10" s="67" t="s">
        <v>31</v>
      </c>
      <c r="AP10" s="67" t="s">
        <v>31</v>
      </c>
      <c r="AQ10" s="67" t="s">
        <v>31</v>
      </c>
      <c r="AR10" s="67" t="s">
        <v>31</v>
      </c>
      <c r="AS10" s="67" t="s">
        <v>31</v>
      </c>
      <c r="AT10" s="18" t="s">
        <v>36</v>
      </c>
      <c r="AU10" s="71" t="s">
        <v>18</v>
      </c>
      <c r="AV10" s="72">
        <v>1440</v>
      </c>
      <c r="AW10" s="73">
        <v>0</v>
      </c>
      <c r="AX10" s="73">
        <v>0</v>
      </c>
      <c r="AY10" s="73">
        <v>1440</v>
      </c>
    </row>
    <row r="11" spans="2:52" s="42" customFormat="1" ht="21" customHeight="1" x14ac:dyDescent="0.3">
      <c r="B11" s="69" t="s">
        <v>115</v>
      </c>
      <c r="C11" s="67" t="s">
        <v>31</v>
      </c>
      <c r="D11" s="67" t="s">
        <v>31</v>
      </c>
      <c r="E11" s="67" t="s">
        <v>31</v>
      </c>
      <c r="F11" s="67" t="s">
        <v>31</v>
      </c>
      <c r="G11" s="67" t="s">
        <v>31</v>
      </c>
      <c r="H11" s="67" t="s">
        <v>31</v>
      </c>
      <c r="I11" s="67" t="s">
        <v>31</v>
      </c>
      <c r="J11" s="67" t="s">
        <v>31</v>
      </c>
      <c r="K11" s="67" t="s">
        <v>31</v>
      </c>
      <c r="L11" s="67" t="s">
        <v>31</v>
      </c>
      <c r="M11" s="67" t="s">
        <v>31</v>
      </c>
      <c r="N11" s="67" t="s">
        <v>31</v>
      </c>
      <c r="O11" s="67" t="s">
        <v>31</v>
      </c>
      <c r="P11" s="67" t="s">
        <v>31</v>
      </c>
      <c r="Q11" s="67" t="s">
        <v>31</v>
      </c>
      <c r="R11" s="67" t="s">
        <v>31</v>
      </c>
      <c r="S11" s="67" t="s">
        <v>31</v>
      </c>
      <c r="T11" s="71" t="s">
        <v>18</v>
      </c>
      <c r="U11" s="71" t="s">
        <v>18</v>
      </c>
      <c r="V11" s="67" t="s">
        <v>31</v>
      </c>
      <c r="W11" s="67" t="s">
        <v>31</v>
      </c>
      <c r="X11" s="67" t="s">
        <v>31</v>
      </c>
      <c r="Y11" s="67" t="s">
        <v>31</v>
      </c>
      <c r="Z11" s="67" t="s">
        <v>31</v>
      </c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67" t="s">
        <v>31</v>
      </c>
      <c r="AG11" s="71" t="s">
        <v>18</v>
      </c>
      <c r="AH11" s="67" t="s">
        <v>31</v>
      </c>
      <c r="AI11" s="67" t="s">
        <v>31</v>
      </c>
      <c r="AJ11" s="67" t="s">
        <v>31</v>
      </c>
      <c r="AK11" s="67" t="s">
        <v>31</v>
      </c>
      <c r="AL11" s="67" t="s">
        <v>31</v>
      </c>
      <c r="AM11" s="67" t="s">
        <v>31</v>
      </c>
      <c r="AN11" s="67" t="s">
        <v>31</v>
      </c>
      <c r="AO11" s="67" t="s">
        <v>31</v>
      </c>
      <c r="AP11" s="67" t="s">
        <v>31</v>
      </c>
      <c r="AQ11" s="67" t="s">
        <v>31</v>
      </c>
      <c r="AR11" s="67" t="s">
        <v>31</v>
      </c>
      <c r="AS11" s="67" t="s">
        <v>31</v>
      </c>
      <c r="AT11" s="18" t="s">
        <v>36</v>
      </c>
      <c r="AU11" s="71" t="s">
        <v>18</v>
      </c>
      <c r="AV11" s="72">
        <v>1440</v>
      </c>
      <c r="AW11" s="73">
        <v>0</v>
      </c>
      <c r="AX11" s="73">
        <v>0</v>
      </c>
      <c r="AY11" s="73">
        <v>1440</v>
      </c>
    </row>
    <row r="12" spans="2:52" s="42" customFormat="1" ht="21" customHeight="1" x14ac:dyDescent="0.3">
      <c r="B12" s="69" t="s">
        <v>2</v>
      </c>
      <c r="C12" s="67" t="s">
        <v>31</v>
      </c>
      <c r="D12" s="67" t="s">
        <v>31</v>
      </c>
      <c r="E12" s="67" t="s">
        <v>31</v>
      </c>
      <c r="F12" s="67" t="s">
        <v>31</v>
      </c>
      <c r="G12" s="67" t="s">
        <v>31</v>
      </c>
      <c r="H12" s="67" t="s">
        <v>31</v>
      </c>
      <c r="I12" s="67" t="s">
        <v>31</v>
      </c>
      <c r="J12" s="67" t="s">
        <v>31</v>
      </c>
      <c r="K12" s="67" t="s">
        <v>31</v>
      </c>
      <c r="L12" s="67" t="s">
        <v>31</v>
      </c>
      <c r="M12" s="67" t="s">
        <v>31</v>
      </c>
      <c r="N12" s="67" t="s">
        <v>31</v>
      </c>
      <c r="O12" s="67" t="s">
        <v>31</v>
      </c>
      <c r="P12" s="67" t="s">
        <v>31</v>
      </c>
      <c r="Q12" s="67" t="s">
        <v>31</v>
      </c>
      <c r="R12" s="67" t="s">
        <v>31</v>
      </c>
      <c r="S12" s="67" t="s">
        <v>31</v>
      </c>
      <c r="T12" s="71" t="s">
        <v>18</v>
      </c>
      <c r="U12" s="71" t="s">
        <v>18</v>
      </c>
      <c r="V12" s="67" t="s">
        <v>31</v>
      </c>
      <c r="W12" s="67" t="s">
        <v>31</v>
      </c>
      <c r="X12" s="67" t="s">
        <v>31</v>
      </c>
      <c r="Y12" s="67" t="s">
        <v>31</v>
      </c>
      <c r="Z12" s="67" t="s">
        <v>31</v>
      </c>
      <c r="AA12" s="67" t="s">
        <v>31</v>
      </c>
      <c r="AB12" s="67" t="s">
        <v>31</v>
      </c>
      <c r="AC12" s="67" t="s">
        <v>31</v>
      </c>
      <c r="AD12" s="67" t="s">
        <v>31</v>
      </c>
      <c r="AE12" s="67" t="s">
        <v>31</v>
      </c>
      <c r="AF12" s="67" t="s">
        <v>31</v>
      </c>
      <c r="AG12" s="71" t="s">
        <v>18</v>
      </c>
      <c r="AH12" s="67" t="s">
        <v>31</v>
      </c>
      <c r="AI12" s="67" t="s">
        <v>31</v>
      </c>
      <c r="AJ12" s="67" t="s">
        <v>31</v>
      </c>
      <c r="AK12" s="67" t="s">
        <v>31</v>
      </c>
      <c r="AL12" s="67" t="s">
        <v>31</v>
      </c>
      <c r="AM12" s="67" t="s">
        <v>31</v>
      </c>
      <c r="AN12" s="67" t="s">
        <v>31</v>
      </c>
      <c r="AO12" s="67" t="s">
        <v>31</v>
      </c>
      <c r="AP12" s="67" t="s">
        <v>31</v>
      </c>
      <c r="AQ12" s="67" t="s">
        <v>31</v>
      </c>
      <c r="AR12" s="67" t="s">
        <v>31</v>
      </c>
      <c r="AS12" s="67" t="s">
        <v>31</v>
      </c>
      <c r="AT12" s="18" t="s">
        <v>36</v>
      </c>
      <c r="AU12" s="71" t="s">
        <v>18</v>
      </c>
      <c r="AV12" s="72">
        <v>1440</v>
      </c>
      <c r="AW12" s="73">
        <v>0</v>
      </c>
      <c r="AX12" s="73">
        <v>0</v>
      </c>
      <c r="AY12" s="73">
        <v>1440</v>
      </c>
    </row>
    <row r="13" spans="2:52" s="42" customFormat="1" ht="21" customHeight="1" x14ac:dyDescent="0.3">
      <c r="B13" s="69" t="s">
        <v>3</v>
      </c>
      <c r="C13" s="67" t="s">
        <v>31</v>
      </c>
      <c r="D13" s="67" t="s">
        <v>31</v>
      </c>
      <c r="E13" s="67" t="s">
        <v>31</v>
      </c>
      <c r="F13" s="67" t="s">
        <v>31</v>
      </c>
      <c r="G13" s="67" t="s">
        <v>31</v>
      </c>
      <c r="H13" s="67" t="s">
        <v>31</v>
      </c>
      <c r="I13" s="67" t="s">
        <v>31</v>
      </c>
      <c r="J13" s="67" t="s">
        <v>31</v>
      </c>
      <c r="K13" s="67" t="s">
        <v>31</v>
      </c>
      <c r="L13" s="67" t="s">
        <v>31</v>
      </c>
      <c r="M13" s="67" t="s">
        <v>31</v>
      </c>
      <c r="N13" s="67" t="s">
        <v>31</v>
      </c>
      <c r="O13" s="67" t="s">
        <v>31</v>
      </c>
      <c r="P13" s="67" t="s">
        <v>31</v>
      </c>
      <c r="Q13" s="67" t="s">
        <v>31</v>
      </c>
      <c r="R13" s="67" t="s">
        <v>31</v>
      </c>
      <c r="S13" s="67" t="s">
        <v>31</v>
      </c>
      <c r="T13" s="71" t="s">
        <v>18</v>
      </c>
      <c r="U13" s="71" t="s">
        <v>18</v>
      </c>
      <c r="V13" s="67" t="s">
        <v>31</v>
      </c>
      <c r="W13" s="67" t="s">
        <v>31</v>
      </c>
      <c r="X13" s="67" t="s">
        <v>31</v>
      </c>
      <c r="Y13" s="67" t="s">
        <v>31</v>
      </c>
      <c r="Z13" s="67" t="s">
        <v>31</v>
      </c>
      <c r="AA13" s="67" t="s">
        <v>31</v>
      </c>
      <c r="AB13" s="67" t="s">
        <v>31</v>
      </c>
      <c r="AC13" s="67" t="s">
        <v>31</v>
      </c>
      <c r="AD13" s="67" t="s">
        <v>31</v>
      </c>
      <c r="AE13" s="67" t="s">
        <v>31</v>
      </c>
      <c r="AF13" s="67" t="s">
        <v>31</v>
      </c>
      <c r="AG13" s="71" t="s">
        <v>18</v>
      </c>
      <c r="AH13" s="67" t="s">
        <v>31</v>
      </c>
      <c r="AI13" s="67" t="s">
        <v>31</v>
      </c>
      <c r="AJ13" s="67" t="s">
        <v>31</v>
      </c>
      <c r="AK13" s="67" t="s">
        <v>31</v>
      </c>
      <c r="AL13" s="67" t="s">
        <v>31</v>
      </c>
      <c r="AM13" s="67" t="s">
        <v>31</v>
      </c>
      <c r="AN13" s="67" t="s">
        <v>31</v>
      </c>
      <c r="AO13" s="67" t="s">
        <v>31</v>
      </c>
      <c r="AP13" s="67" t="s">
        <v>31</v>
      </c>
      <c r="AQ13" s="67" t="s">
        <v>31</v>
      </c>
      <c r="AR13" s="67" t="s">
        <v>31</v>
      </c>
      <c r="AS13" s="67" t="s">
        <v>31</v>
      </c>
      <c r="AT13" s="18" t="s">
        <v>36</v>
      </c>
      <c r="AU13" s="71" t="s">
        <v>18</v>
      </c>
      <c r="AV13" s="72">
        <v>1440</v>
      </c>
      <c r="AW13" s="73">
        <v>0</v>
      </c>
      <c r="AX13" s="73">
        <v>0</v>
      </c>
      <c r="AY13" s="73">
        <v>1440</v>
      </c>
    </row>
    <row r="14" spans="2:52" s="42" customFormat="1" ht="21" customHeight="1" x14ac:dyDescent="0.3">
      <c r="B14" s="69" t="s">
        <v>78</v>
      </c>
      <c r="C14" s="67" t="s">
        <v>31</v>
      </c>
      <c r="D14" s="67" t="s">
        <v>31</v>
      </c>
      <c r="E14" s="67" t="s">
        <v>31</v>
      </c>
      <c r="F14" s="67" t="s">
        <v>31</v>
      </c>
      <c r="G14" s="67" t="s">
        <v>31</v>
      </c>
      <c r="H14" s="67" t="s">
        <v>31</v>
      </c>
      <c r="I14" s="67" t="s">
        <v>31</v>
      </c>
      <c r="J14" s="67" t="s">
        <v>31</v>
      </c>
      <c r="K14" s="67" t="s">
        <v>31</v>
      </c>
      <c r="L14" s="67" t="s">
        <v>31</v>
      </c>
      <c r="M14" s="67" t="s">
        <v>31</v>
      </c>
      <c r="N14" s="67" t="s">
        <v>31</v>
      </c>
      <c r="O14" s="67" t="s">
        <v>31</v>
      </c>
      <c r="P14" s="67" t="s">
        <v>31</v>
      </c>
      <c r="Q14" s="67" t="s">
        <v>31</v>
      </c>
      <c r="R14" s="67" t="s">
        <v>31</v>
      </c>
      <c r="S14" s="67" t="s">
        <v>31</v>
      </c>
      <c r="T14" s="71" t="s">
        <v>18</v>
      </c>
      <c r="U14" s="71" t="s">
        <v>18</v>
      </c>
      <c r="V14" s="67" t="s">
        <v>31</v>
      </c>
      <c r="W14" s="67" t="s">
        <v>31</v>
      </c>
      <c r="X14" s="67" t="s">
        <v>31</v>
      </c>
      <c r="Y14" s="67" t="s">
        <v>31</v>
      </c>
      <c r="Z14" s="67" t="s">
        <v>31</v>
      </c>
      <c r="AA14" s="67" t="s">
        <v>31</v>
      </c>
      <c r="AB14" s="67" t="s">
        <v>31</v>
      </c>
      <c r="AC14" s="67" t="s">
        <v>31</v>
      </c>
      <c r="AD14" s="67" t="s">
        <v>31</v>
      </c>
      <c r="AE14" s="67" t="s">
        <v>31</v>
      </c>
      <c r="AF14" s="67" t="s">
        <v>31</v>
      </c>
      <c r="AG14" s="71" t="s">
        <v>18</v>
      </c>
      <c r="AH14" s="67" t="s">
        <v>31</v>
      </c>
      <c r="AI14" s="67" t="s">
        <v>31</v>
      </c>
      <c r="AJ14" s="67" t="s">
        <v>31</v>
      </c>
      <c r="AK14" s="67" t="s">
        <v>31</v>
      </c>
      <c r="AL14" s="67" t="s">
        <v>31</v>
      </c>
      <c r="AM14" s="67" t="s">
        <v>31</v>
      </c>
      <c r="AN14" s="67" t="s">
        <v>31</v>
      </c>
      <c r="AO14" s="67" t="s">
        <v>31</v>
      </c>
      <c r="AP14" s="67" t="s">
        <v>31</v>
      </c>
      <c r="AQ14" s="67" t="s">
        <v>31</v>
      </c>
      <c r="AR14" s="67" t="s">
        <v>31</v>
      </c>
      <c r="AS14" s="67" t="s">
        <v>31</v>
      </c>
      <c r="AT14" s="18" t="s">
        <v>36</v>
      </c>
      <c r="AU14" s="71" t="s">
        <v>18</v>
      </c>
      <c r="AV14" s="72">
        <v>1440</v>
      </c>
      <c r="AW14" s="73">
        <v>0</v>
      </c>
      <c r="AX14" s="73">
        <v>0</v>
      </c>
      <c r="AY14" s="73">
        <v>1440</v>
      </c>
    </row>
    <row r="15" spans="2:52" s="42" customFormat="1" ht="21" customHeight="1" x14ac:dyDescent="0.3">
      <c r="B15" s="6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63"/>
      <c r="AW15" s="59"/>
      <c r="AX15" s="60"/>
      <c r="AY15" s="60"/>
    </row>
    <row r="16" spans="2:52" s="74" customFormat="1" ht="21" customHeight="1" x14ac:dyDescent="0.3">
      <c r="B16" s="70" t="s">
        <v>4</v>
      </c>
      <c r="C16" s="68" t="s">
        <v>40</v>
      </c>
      <c r="D16" s="68" t="s">
        <v>40</v>
      </c>
      <c r="E16" s="68" t="s">
        <v>40</v>
      </c>
      <c r="F16" s="68" t="s">
        <v>40</v>
      </c>
      <c r="G16" s="68" t="s">
        <v>40</v>
      </c>
      <c r="H16" s="68" t="s">
        <v>40</v>
      </c>
      <c r="I16" s="68" t="s">
        <v>40</v>
      </c>
      <c r="J16" s="68" t="s">
        <v>35</v>
      </c>
      <c r="K16" s="67" t="s">
        <v>31</v>
      </c>
      <c r="L16" s="67" t="s">
        <v>31</v>
      </c>
      <c r="M16" s="67" t="s">
        <v>31</v>
      </c>
      <c r="N16" s="67" t="s">
        <v>31</v>
      </c>
      <c r="O16" s="67" t="s">
        <v>31</v>
      </c>
      <c r="P16" s="67" t="s">
        <v>31</v>
      </c>
      <c r="Q16" s="67" t="s">
        <v>31</v>
      </c>
      <c r="R16" s="67" t="s">
        <v>31</v>
      </c>
      <c r="S16" s="78" t="s">
        <v>36</v>
      </c>
      <c r="T16" s="71" t="s">
        <v>18</v>
      </c>
      <c r="U16" s="71" t="s">
        <v>18</v>
      </c>
      <c r="V16" s="67" t="s">
        <v>31</v>
      </c>
      <c r="W16" s="67" t="s">
        <v>31</v>
      </c>
      <c r="X16" s="67" t="s">
        <v>31</v>
      </c>
      <c r="Y16" s="67" t="s">
        <v>31</v>
      </c>
      <c r="Z16" s="67" t="s">
        <v>31</v>
      </c>
      <c r="AA16" s="67" t="s">
        <v>31</v>
      </c>
      <c r="AB16" s="67" t="s">
        <v>31</v>
      </c>
      <c r="AC16" s="67" t="s">
        <v>31</v>
      </c>
      <c r="AD16" s="67" t="s">
        <v>31</v>
      </c>
      <c r="AE16" s="67" t="s">
        <v>31</v>
      </c>
      <c r="AF16" s="67" t="s">
        <v>31</v>
      </c>
      <c r="AG16" s="71" t="s">
        <v>18</v>
      </c>
      <c r="AH16" s="67" t="s">
        <v>31</v>
      </c>
      <c r="AI16" s="67" t="s">
        <v>31</v>
      </c>
      <c r="AJ16" s="67" t="s">
        <v>31</v>
      </c>
      <c r="AK16" s="67" t="s">
        <v>31</v>
      </c>
      <c r="AL16" s="67" t="s">
        <v>31</v>
      </c>
      <c r="AM16" s="68" t="s">
        <v>69</v>
      </c>
      <c r="AN16" s="32" t="s">
        <v>30</v>
      </c>
      <c r="AO16" s="32" t="s">
        <v>30</v>
      </c>
      <c r="AP16" s="32" t="s">
        <v>30</v>
      </c>
      <c r="AQ16" s="32" t="s">
        <v>30</v>
      </c>
      <c r="AR16" s="32" t="s">
        <v>30</v>
      </c>
      <c r="AS16" s="32" t="s">
        <v>30</v>
      </c>
      <c r="AT16" s="78" t="s">
        <v>36</v>
      </c>
      <c r="AU16" s="37" t="s">
        <v>44</v>
      </c>
      <c r="AV16" s="72">
        <v>1080</v>
      </c>
      <c r="AW16" s="72">
        <v>324</v>
      </c>
      <c r="AX16" s="73">
        <v>0</v>
      </c>
      <c r="AY16" s="73">
        <f>SUM(AV16:AX16)</f>
        <v>1404</v>
      </c>
    </row>
    <row r="17" spans="1:52" s="74" customFormat="1" ht="21" customHeight="1" x14ac:dyDescent="0.3">
      <c r="B17" s="66" t="s">
        <v>75</v>
      </c>
      <c r="C17" s="68" t="s">
        <v>40</v>
      </c>
      <c r="D17" s="68" t="s">
        <v>40</v>
      </c>
      <c r="E17" s="68" t="s">
        <v>40</v>
      </c>
      <c r="F17" s="68" t="s">
        <v>40</v>
      </c>
      <c r="G17" s="68" t="s">
        <v>40</v>
      </c>
      <c r="H17" s="68" t="s">
        <v>40</v>
      </c>
      <c r="I17" s="68" t="s">
        <v>40</v>
      </c>
      <c r="J17" s="68" t="s">
        <v>35</v>
      </c>
      <c r="K17" s="67" t="s">
        <v>31</v>
      </c>
      <c r="L17" s="67" t="s">
        <v>31</v>
      </c>
      <c r="M17" s="67" t="s">
        <v>31</v>
      </c>
      <c r="N17" s="67" t="s">
        <v>31</v>
      </c>
      <c r="O17" s="67" t="s">
        <v>31</v>
      </c>
      <c r="P17" s="67" t="s">
        <v>31</v>
      </c>
      <c r="Q17" s="67" t="s">
        <v>31</v>
      </c>
      <c r="R17" s="67" t="s">
        <v>31</v>
      </c>
      <c r="S17" s="78" t="s">
        <v>36</v>
      </c>
      <c r="T17" s="71" t="s">
        <v>18</v>
      </c>
      <c r="U17" s="71" t="s">
        <v>18</v>
      </c>
      <c r="V17" s="67" t="s">
        <v>31</v>
      </c>
      <c r="W17" s="67" t="s">
        <v>31</v>
      </c>
      <c r="X17" s="67" t="s">
        <v>31</v>
      </c>
      <c r="Y17" s="67" t="s">
        <v>31</v>
      </c>
      <c r="Z17" s="67" t="s">
        <v>31</v>
      </c>
      <c r="AA17" s="67" t="s">
        <v>31</v>
      </c>
      <c r="AB17" s="67" t="s">
        <v>31</v>
      </c>
      <c r="AC17" s="67" t="s">
        <v>31</v>
      </c>
      <c r="AD17" s="67" t="s">
        <v>31</v>
      </c>
      <c r="AE17" s="67" t="s">
        <v>31</v>
      </c>
      <c r="AF17" s="67" t="s">
        <v>31</v>
      </c>
      <c r="AG17" s="71" t="s">
        <v>18</v>
      </c>
      <c r="AH17" s="67" t="s">
        <v>31</v>
      </c>
      <c r="AI17" s="67" t="s">
        <v>31</v>
      </c>
      <c r="AJ17" s="67" t="s">
        <v>31</v>
      </c>
      <c r="AK17" s="67" t="s">
        <v>31</v>
      </c>
      <c r="AL17" s="67" t="s">
        <v>31</v>
      </c>
      <c r="AM17" s="68" t="s">
        <v>69</v>
      </c>
      <c r="AN17" s="32" t="s">
        <v>30</v>
      </c>
      <c r="AO17" s="32" t="s">
        <v>30</v>
      </c>
      <c r="AP17" s="32" t="s">
        <v>30</v>
      </c>
      <c r="AQ17" s="32" t="s">
        <v>30</v>
      </c>
      <c r="AR17" s="32" t="s">
        <v>30</v>
      </c>
      <c r="AS17" s="32" t="s">
        <v>30</v>
      </c>
      <c r="AT17" s="78" t="s">
        <v>36</v>
      </c>
      <c r="AU17" s="37" t="s">
        <v>44</v>
      </c>
      <c r="AV17" s="72">
        <v>1080</v>
      </c>
      <c r="AW17" s="72">
        <v>324</v>
      </c>
      <c r="AX17" s="73">
        <v>0</v>
      </c>
      <c r="AY17" s="73">
        <f>SUM(AV17:AX17)</f>
        <v>1404</v>
      </c>
    </row>
    <row r="18" spans="1:52" s="74" customFormat="1" ht="21" customHeight="1" x14ac:dyDescent="0.3">
      <c r="B18" s="69" t="s">
        <v>6</v>
      </c>
      <c r="C18" s="67" t="s">
        <v>31</v>
      </c>
      <c r="D18" s="67" t="s">
        <v>31</v>
      </c>
      <c r="E18" s="67" t="s">
        <v>31</v>
      </c>
      <c r="F18" s="67" t="s">
        <v>31</v>
      </c>
      <c r="G18" s="67" t="s">
        <v>31</v>
      </c>
      <c r="H18" s="67" t="s">
        <v>31</v>
      </c>
      <c r="I18" s="67" t="s">
        <v>31</v>
      </c>
      <c r="J18" s="67" t="s">
        <v>31</v>
      </c>
      <c r="K18" s="67" t="s">
        <v>31</v>
      </c>
      <c r="L18" s="67" t="s">
        <v>31</v>
      </c>
      <c r="M18" s="67" t="s">
        <v>31</v>
      </c>
      <c r="N18" s="67" t="s">
        <v>31</v>
      </c>
      <c r="O18" s="67" t="s">
        <v>31</v>
      </c>
      <c r="P18" s="67" t="s">
        <v>31</v>
      </c>
      <c r="Q18" s="67" t="s">
        <v>31</v>
      </c>
      <c r="R18" s="67" t="s">
        <v>31</v>
      </c>
      <c r="S18" s="78" t="s">
        <v>36</v>
      </c>
      <c r="T18" s="71" t="s">
        <v>18</v>
      </c>
      <c r="U18" s="71" t="s">
        <v>18</v>
      </c>
      <c r="V18" s="67" t="s">
        <v>31</v>
      </c>
      <c r="W18" s="67" t="s">
        <v>31</v>
      </c>
      <c r="X18" s="67" t="s">
        <v>31</v>
      </c>
      <c r="Y18" s="68" t="s">
        <v>69</v>
      </c>
      <c r="Z18" s="68" t="s">
        <v>69</v>
      </c>
      <c r="AA18" s="68" t="s">
        <v>69</v>
      </c>
      <c r="AB18" s="68" t="s">
        <v>69</v>
      </c>
      <c r="AC18" s="68" t="s">
        <v>69</v>
      </c>
      <c r="AD18" s="68" t="s">
        <v>69</v>
      </c>
      <c r="AE18" s="68" t="s">
        <v>69</v>
      </c>
      <c r="AF18" s="67" t="s">
        <v>31</v>
      </c>
      <c r="AG18" s="71" t="s">
        <v>18</v>
      </c>
      <c r="AH18" s="67" t="s">
        <v>31</v>
      </c>
      <c r="AI18" s="67" t="s">
        <v>31</v>
      </c>
      <c r="AJ18" s="67" t="s">
        <v>31</v>
      </c>
      <c r="AK18" s="32" t="s">
        <v>30</v>
      </c>
      <c r="AL18" s="32" t="s">
        <v>30</v>
      </c>
      <c r="AM18" s="32" t="s">
        <v>30</v>
      </c>
      <c r="AN18" s="75" t="s">
        <v>33</v>
      </c>
      <c r="AO18" s="75" t="s">
        <v>33</v>
      </c>
      <c r="AP18" s="75" t="s">
        <v>33</v>
      </c>
      <c r="AQ18" s="75" t="s">
        <v>33</v>
      </c>
      <c r="AR18" s="75" t="s">
        <v>33</v>
      </c>
      <c r="AS18" s="75" t="s">
        <v>33</v>
      </c>
      <c r="AT18" s="78" t="s">
        <v>36</v>
      </c>
      <c r="AU18" s="37" t="s">
        <v>44</v>
      </c>
      <c r="AV18" s="72">
        <v>972</v>
      </c>
      <c r="AW18" s="72">
        <v>252</v>
      </c>
      <c r="AX18" s="73">
        <v>180</v>
      </c>
      <c r="AY18" s="73">
        <f t="shared" ref="AY18:AY19" si="0">SUM(AV18:AX18)</f>
        <v>1404</v>
      </c>
    </row>
    <row r="19" spans="1:52" s="74" customFormat="1" ht="21" customHeight="1" x14ac:dyDescent="0.3">
      <c r="B19" s="69" t="s">
        <v>76</v>
      </c>
      <c r="C19" s="67" t="s">
        <v>31</v>
      </c>
      <c r="D19" s="67" t="s">
        <v>31</v>
      </c>
      <c r="E19" s="67" t="s">
        <v>31</v>
      </c>
      <c r="F19" s="67" t="s">
        <v>31</v>
      </c>
      <c r="G19" s="67" t="s">
        <v>31</v>
      </c>
      <c r="H19" s="67" t="s">
        <v>31</v>
      </c>
      <c r="I19" s="67" t="s">
        <v>31</v>
      </c>
      <c r="J19" s="67" t="s">
        <v>31</v>
      </c>
      <c r="K19" s="67" t="s">
        <v>31</v>
      </c>
      <c r="L19" s="67" t="s">
        <v>31</v>
      </c>
      <c r="M19" s="67" t="s">
        <v>31</v>
      </c>
      <c r="N19" s="67" t="s">
        <v>31</v>
      </c>
      <c r="O19" s="67" t="s">
        <v>31</v>
      </c>
      <c r="P19" s="67" t="s">
        <v>31</v>
      </c>
      <c r="Q19" s="67" t="s">
        <v>31</v>
      </c>
      <c r="R19" s="67" t="s">
        <v>31</v>
      </c>
      <c r="S19" s="78" t="s">
        <v>36</v>
      </c>
      <c r="T19" s="71" t="s">
        <v>18</v>
      </c>
      <c r="U19" s="71" t="s">
        <v>18</v>
      </c>
      <c r="V19" s="67" t="s">
        <v>31</v>
      </c>
      <c r="W19" s="67" t="s">
        <v>31</v>
      </c>
      <c r="X19" s="67" t="s">
        <v>31</v>
      </c>
      <c r="Y19" s="68" t="s">
        <v>69</v>
      </c>
      <c r="Z19" s="68" t="s">
        <v>69</v>
      </c>
      <c r="AA19" s="68" t="s">
        <v>69</v>
      </c>
      <c r="AB19" s="68" t="s">
        <v>69</v>
      </c>
      <c r="AC19" s="68" t="s">
        <v>69</v>
      </c>
      <c r="AD19" s="68" t="s">
        <v>69</v>
      </c>
      <c r="AE19" s="68" t="s">
        <v>69</v>
      </c>
      <c r="AF19" s="67" t="s">
        <v>31</v>
      </c>
      <c r="AG19" s="71" t="s">
        <v>18</v>
      </c>
      <c r="AH19" s="67" t="s">
        <v>31</v>
      </c>
      <c r="AI19" s="67" t="s">
        <v>31</v>
      </c>
      <c r="AJ19" s="67" t="s">
        <v>31</v>
      </c>
      <c r="AK19" s="32" t="s">
        <v>30</v>
      </c>
      <c r="AL19" s="32" t="s">
        <v>30</v>
      </c>
      <c r="AM19" s="32" t="s">
        <v>30</v>
      </c>
      <c r="AN19" s="75" t="s">
        <v>33</v>
      </c>
      <c r="AO19" s="75" t="s">
        <v>33</v>
      </c>
      <c r="AP19" s="75" t="s">
        <v>33</v>
      </c>
      <c r="AQ19" s="75" t="s">
        <v>33</v>
      </c>
      <c r="AR19" s="75" t="s">
        <v>33</v>
      </c>
      <c r="AS19" s="75" t="s">
        <v>33</v>
      </c>
      <c r="AT19" s="78" t="s">
        <v>36</v>
      </c>
      <c r="AU19" s="37" t="s">
        <v>44</v>
      </c>
      <c r="AV19" s="72">
        <v>972</v>
      </c>
      <c r="AW19" s="72">
        <v>252</v>
      </c>
      <c r="AX19" s="73">
        <v>180</v>
      </c>
      <c r="AY19" s="73">
        <f t="shared" si="0"/>
        <v>1404</v>
      </c>
    </row>
    <row r="20" spans="1:52" s="74" customFormat="1" ht="21" customHeight="1" x14ac:dyDescent="0.3">
      <c r="B20" s="69" t="s">
        <v>7</v>
      </c>
      <c r="C20" s="68" t="s">
        <v>35</v>
      </c>
      <c r="D20" s="68" t="s">
        <v>35</v>
      </c>
      <c r="E20" s="68" t="s">
        <v>35</v>
      </c>
      <c r="F20" s="68" t="s">
        <v>35</v>
      </c>
      <c r="G20" s="68" t="s">
        <v>35</v>
      </c>
      <c r="H20" s="68" t="s">
        <v>35</v>
      </c>
      <c r="I20" s="68" t="s">
        <v>35</v>
      </c>
      <c r="J20" s="68" t="s">
        <v>35</v>
      </c>
      <c r="K20" s="68" t="s">
        <v>35</v>
      </c>
      <c r="L20" s="68" t="s">
        <v>35</v>
      </c>
      <c r="M20" s="68" t="s">
        <v>35</v>
      </c>
      <c r="N20" s="67" t="s">
        <v>31</v>
      </c>
      <c r="O20" s="67" t="s">
        <v>31</v>
      </c>
      <c r="P20" s="67" t="s">
        <v>31</v>
      </c>
      <c r="Q20" s="67" t="s">
        <v>31</v>
      </c>
      <c r="R20" s="67" t="s">
        <v>31</v>
      </c>
      <c r="S20" s="78" t="s">
        <v>36</v>
      </c>
      <c r="T20" s="71" t="s">
        <v>18</v>
      </c>
      <c r="U20" s="71" t="s">
        <v>18</v>
      </c>
      <c r="V20" s="67" t="s">
        <v>31</v>
      </c>
      <c r="W20" s="67" t="s">
        <v>31</v>
      </c>
      <c r="X20" s="67" t="s">
        <v>31</v>
      </c>
      <c r="Y20" s="67" t="s">
        <v>31</v>
      </c>
      <c r="Z20" s="68" t="s">
        <v>35</v>
      </c>
      <c r="AA20" s="68" t="s">
        <v>35</v>
      </c>
      <c r="AB20" s="68" t="s">
        <v>35</v>
      </c>
      <c r="AC20" s="68" t="s">
        <v>35</v>
      </c>
      <c r="AD20" s="68" t="s">
        <v>35</v>
      </c>
      <c r="AE20" s="68" t="s">
        <v>35</v>
      </c>
      <c r="AF20" s="67" t="s">
        <v>31</v>
      </c>
      <c r="AG20" s="71" t="s">
        <v>18</v>
      </c>
      <c r="AH20" s="67" t="s">
        <v>31</v>
      </c>
      <c r="AI20" s="67" t="s">
        <v>31</v>
      </c>
      <c r="AJ20" s="67" t="s">
        <v>31</v>
      </c>
      <c r="AK20" s="67" t="s">
        <v>31</v>
      </c>
      <c r="AL20" s="67" t="s">
        <v>31</v>
      </c>
      <c r="AM20" s="68" t="s">
        <v>35</v>
      </c>
      <c r="AN20" s="32" t="s">
        <v>30</v>
      </c>
      <c r="AO20" s="32" t="s">
        <v>30</v>
      </c>
      <c r="AP20" s="32" t="s">
        <v>30</v>
      </c>
      <c r="AQ20" s="75" t="s">
        <v>33</v>
      </c>
      <c r="AR20" s="75" t="s">
        <v>33</v>
      </c>
      <c r="AS20" s="75" t="s">
        <v>33</v>
      </c>
      <c r="AT20" s="78" t="s">
        <v>36</v>
      </c>
      <c r="AU20" s="37" t="s">
        <v>44</v>
      </c>
      <c r="AV20" s="72">
        <v>1080</v>
      </c>
      <c r="AW20" s="72">
        <v>216</v>
      </c>
      <c r="AX20" s="73">
        <v>108</v>
      </c>
      <c r="AY20" s="73">
        <f t="shared" ref="AY20" si="1">SUM(AV20:AX20)</f>
        <v>1404</v>
      </c>
    </row>
    <row r="21" spans="1:52" s="74" customFormat="1" ht="21" customHeight="1" x14ac:dyDescent="0.3">
      <c r="B21" s="69" t="s">
        <v>116</v>
      </c>
      <c r="C21" s="68" t="s">
        <v>35</v>
      </c>
      <c r="D21" s="68" t="s">
        <v>35</v>
      </c>
      <c r="E21" s="68" t="s">
        <v>35</v>
      </c>
      <c r="F21" s="68" t="s">
        <v>35</v>
      </c>
      <c r="G21" s="68" t="s">
        <v>35</v>
      </c>
      <c r="H21" s="68" t="s">
        <v>35</v>
      </c>
      <c r="I21" s="68" t="s">
        <v>35</v>
      </c>
      <c r="J21" s="68" t="s">
        <v>35</v>
      </c>
      <c r="K21" s="68" t="s">
        <v>35</v>
      </c>
      <c r="L21" s="68" t="s">
        <v>35</v>
      </c>
      <c r="M21" s="68" t="s">
        <v>35</v>
      </c>
      <c r="N21" s="67" t="s">
        <v>31</v>
      </c>
      <c r="O21" s="67" t="s">
        <v>31</v>
      </c>
      <c r="P21" s="67" t="s">
        <v>31</v>
      </c>
      <c r="Q21" s="67" t="s">
        <v>31</v>
      </c>
      <c r="R21" s="67" t="s">
        <v>31</v>
      </c>
      <c r="S21" s="78" t="s">
        <v>36</v>
      </c>
      <c r="T21" s="71" t="s">
        <v>18</v>
      </c>
      <c r="U21" s="71" t="s">
        <v>18</v>
      </c>
      <c r="V21" s="67" t="s">
        <v>31</v>
      </c>
      <c r="W21" s="67" t="s">
        <v>31</v>
      </c>
      <c r="X21" s="67" t="s">
        <v>31</v>
      </c>
      <c r="Y21" s="67" t="s">
        <v>31</v>
      </c>
      <c r="Z21" s="68" t="s">
        <v>35</v>
      </c>
      <c r="AA21" s="68" t="s">
        <v>35</v>
      </c>
      <c r="AB21" s="68" t="s">
        <v>35</v>
      </c>
      <c r="AC21" s="68" t="s">
        <v>35</v>
      </c>
      <c r="AD21" s="68" t="s">
        <v>35</v>
      </c>
      <c r="AE21" s="68" t="s">
        <v>35</v>
      </c>
      <c r="AF21" s="67" t="s">
        <v>31</v>
      </c>
      <c r="AG21" s="71" t="s">
        <v>18</v>
      </c>
      <c r="AH21" s="67" t="s">
        <v>31</v>
      </c>
      <c r="AI21" s="67" t="s">
        <v>31</v>
      </c>
      <c r="AJ21" s="67" t="s">
        <v>31</v>
      </c>
      <c r="AK21" s="67" t="s">
        <v>31</v>
      </c>
      <c r="AL21" s="67" t="s">
        <v>31</v>
      </c>
      <c r="AM21" s="68" t="s">
        <v>35</v>
      </c>
      <c r="AN21" s="32" t="s">
        <v>30</v>
      </c>
      <c r="AO21" s="32" t="s">
        <v>30</v>
      </c>
      <c r="AP21" s="32" t="s">
        <v>30</v>
      </c>
      <c r="AQ21" s="75" t="s">
        <v>33</v>
      </c>
      <c r="AR21" s="75" t="s">
        <v>33</v>
      </c>
      <c r="AS21" s="75" t="s">
        <v>33</v>
      </c>
      <c r="AT21" s="78" t="s">
        <v>36</v>
      </c>
      <c r="AU21" s="37" t="s">
        <v>44</v>
      </c>
      <c r="AV21" s="72">
        <v>1080</v>
      </c>
      <c r="AW21" s="72">
        <v>216</v>
      </c>
      <c r="AX21" s="73">
        <v>108</v>
      </c>
      <c r="AY21" s="73">
        <f t="shared" ref="AY21" si="2">SUM(AV21:AX21)</f>
        <v>1404</v>
      </c>
    </row>
    <row r="22" spans="1:52" s="42" customFormat="1" ht="21" customHeight="1" x14ac:dyDescent="0.3">
      <c r="B22" s="62" t="s">
        <v>64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63"/>
      <c r="AW22" s="59"/>
      <c r="AX22" s="60"/>
      <c r="AY22" s="60"/>
    </row>
    <row r="23" spans="1:52" s="74" customFormat="1" ht="21" customHeight="1" x14ac:dyDescent="0.3">
      <c r="B23" s="66" t="s">
        <v>79</v>
      </c>
      <c r="C23" s="75" t="s">
        <v>33</v>
      </c>
      <c r="D23" s="75" t="s">
        <v>33</v>
      </c>
      <c r="E23" s="75" t="s">
        <v>33</v>
      </c>
      <c r="F23" s="75" t="s">
        <v>33</v>
      </c>
      <c r="G23" s="75" t="s">
        <v>33</v>
      </c>
      <c r="H23" s="75" t="s">
        <v>33</v>
      </c>
      <c r="I23" s="75" t="s">
        <v>33</v>
      </c>
      <c r="J23" s="75" t="s">
        <v>33</v>
      </c>
      <c r="K23" s="75" t="s">
        <v>33</v>
      </c>
      <c r="L23" s="75" t="s">
        <v>33</v>
      </c>
      <c r="M23" s="75" t="s">
        <v>33</v>
      </c>
      <c r="N23" s="75" t="s">
        <v>33</v>
      </c>
      <c r="O23" s="75" t="s">
        <v>33</v>
      </c>
      <c r="P23" s="75" t="s">
        <v>33</v>
      </c>
      <c r="Q23" s="75" t="s">
        <v>33</v>
      </c>
      <c r="R23" s="75" t="s">
        <v>33</v>
      </c>
      <c r="S23" s="78" t="s">
        <v>36</v>
      </c>
      <c r="T23" s="71" t="s">
        <v>18</v>
      </c>
      <c r="U23" s="71" t="s">
        <v>18</v>
      </c>
      <c r="V23" s="75" t="s">
        <v>33</v>
      </c>
      <c r="W23" s="75" t="s">
        <v>33</v>
      </c>
      <c r="X23" s="75" t="s">
        <v>33</v>
      </c>
      <c r="Y23" s="75" t="s">
        <v>33</v>
      </c>
      <c r="Z23" s="75" t="s">
        <v>33</v>
      </c>
      <c r="AA23" s="68" t="s">
        <v>69</v>
      </c>
      <c r="AB23" s="68" t="s">
        <v>69</v>
      </c>
      <c r="AC23" s="68" t="s">
        <v>40</v>
      </c>
      <c r="AD23" s="68" t="s">
        <v>40</v>
      </c>
      <c r="AE23" s="68" t="s">
        <v>40</v>
      </c>
      <c r="AF23" s="67" t="s">
        <v>31</v>
      </c>
      <c r="AG23" s="71" t="s">
        <v>18</v>
      </c>
      <c r="AH23" s="67" t="s">
        <v>31</v>
      </c>
      <c r="AI23" s="67" t="s">
        <v>31</v>
      </c>
      <c r="AJ23" s="75" t="s">
        <v>33</v>
      </c>
      <c r="AK23" s="75" t="s">
        <v>33</v>
      </c>
      <c r="AL23" s="75" t="s">
        <v>33</v>
      </c>
      <c r="AM23" s="75" t="s">
        <v>33</v>
      </c>
      <c r="AN23" s="75" t="s">
        <v>33</v>
      </c>
      <c r="AO23" s="75" t="s">
        <v>33</v>
      </c>
      <c r="AP23" s="75" t="s">
        <v>33</v>
      </c>
      <c r="AQ23" s="75" t="s">
        <v>33</v>
      </c>
      <c r="AR23" s="78" t="s">
        <v>36</v>
      </c>
      <c r="AS23" s="76" t="s">
        <v>37</v>
      </c>
      <c r="AT23" s="79"/>
      <c r="AU23" s="79"/>
      <c r="AV23" s="72">
        <v>252</v>
      </c>
      <c r="AW23" s="72">
        <v>72</v>
      </c>
      <c r="AX23" s="73">
        <v>1008</v>
      </c>
      <c r="AY23" s="73">
        <f t="shared" ref="AY23" si="3">SUM(AV23:AX23)</f>
        <v>1332</v>
      </c>
    </row>
    <row r="24" spans="1:52" s="74" customFormat="1" ht="21" customHeight="1" x14ac:dyDescent="0.3">
      <c r="B24" s="66" t="s">
        <v>117</v>
      </c>
      <c r="C24" s="75" t="s">
        <v>33</v>
      </c>
      <c r="D24" s="75" t="s">
        <v>33</v>
      </c>
      <c r="E24" s="75" t="s">
        <v>33</v>
      </c>
      <c r="F24" s="75" t="s">
        <v>33</v>
      </c>
      <c r="G24" s="75" t="s">
        <v>33</v>
      </c>
      <c r="H24" s="75" t="s">
        <v>33</v>
      </c>
      <c r="I24" s="75" t="s">
        <v>33</v>
      </c>
      <c r="J24" s="75" t="s">
        <v>33</v>
      </c>
      <c r="K24" s="75" t="s">
        <v>33</v>
      </c>
      <c r="L24" s="75" t="s">
        <v>33</v>
      </c>
      <c r="M24" s="75" t="s">
        <v>33</v>
      </c>
      <c r="N24" s="75" t="s">
        <v>33</v>
      </c>
      <c r="O24" s="75" t="s">
        <v>33</v>
      </c>
      <c r="P24" s="75" t="s">
        <v>33</v>
      </c>
      <c r="Q24" s="75" t="s">
        <v>33</v>
      </c>
      <c r="R24" s="75" t="s">
        <v>33</v>
      </c>
      <c r="S24" s="78" t="s">
        <v>36</v>
      </c>
      <c r="T24" s="71" t="s">
        <v>18</v>
      </c>
      <c r="U24" s="71" t="s">
        <v>18</v>
      </c>
      <c r="V24" s="75" t="s">
        <v>33</v>
      </c>
      <c r="W24" s="75" t="s">
        <v>33</v>
      </c>
      <c r="X24" s="75" t="s">
        <v>33</v>
      </c>
      <c r="Y24" s="75" t="s">
        <v>33</v>
      </c>
      <c r="Z24" s="75" t="s">
        <v>33</v>
      </c>
      <c r="AA24" s="68" t="s">
        <v>69</v>
      </c>
      <c r="AB24" s="68" t="s">
        <v>69</v>
      </c>
      <c r="AC24" s="68" t="s">
        <v>40</v>
      </c>
      <c r="AD24" s="68" t="s">
        <v>40</v>
      </c>
      <c r="AE24" s="68" t="s">
        <v>40</v>
      </c>
      <c r="AF24" s="67" t="s">
        <v>31</v>
      </c>
      <c r="AG24" s="71" t="s">
        <v>18</v>
      </c>
      <c r="AH24" s="67" t="s">
        <v>31</v>
      </c>
      <c r="AI24" s="67" t="s">
        <v>31</v>
      </c>
      <c r="AJ24" s="75" t="s">
        <v>33</v>
      </c>
      <c r="AK24" s="75" t="s">
        <v>33</v>
      </c>
      <c r="AL24" s="75" t="s">
        <v>33</v>
      </c>
      <c r="AM24" s="75" t="s">
        <v>33</v>
      </c>
      <c r="AN24" s="75" t="s">
        <v>33</v>
      </c>
      <c r="AO24" s="75" t="s">
        <v>33</v>
      </c>
      <c r="AP24" s="75" t="s">
        <v>33</v>
      </c>
      <c r="AQ24" s="75" t="s">
        <v>33</v>
      </c>
      <c r="AR24" s="78" t="s">
        <v>36</v>
      </c>
      <c r="AS24" s="76" t="s">
        <v>37</v>
      </c>
      <c r="AT24" s="79"/>
      <c r="AU24" s="79"/>
      <c r="AV24" s="72">
        <v>252</v>
      </c>
      <c r="AW24" s="72">
        <v>72</v>
      </c>
      <c r="AX24" s="73">
        <v>1008</v>
      </c>
      <c r="AY24" s="73">
        <f t="shared" ref="AY24" si="4">SUM(AV24:AX24)</f>
        <v>1332</v>
      </c>
    </row>
    <row r="25" spans="1:52" s="74" customFormat="1" ht="21" customHeight="1" x14ac:dyDescent="0.3">
      <c r="B25" s="66" t="s">
        <v>118</v>
      </c>
      <c r="C25" s="68" t="s">
        <v>69</v>
      </c>
      <c r="D25" s="68" t="s">
        <v>69</v>
      </c>
      <c r="E25" s="68" t="s">
        <v>69</v>
      </c>
      <c r="F25" s="68" t="s">
        <v>69</v>
      </c>
      <c r="G25" s="68" t="s">
        <v>69</v>
      </c>
      <c r="H25" s="68" t="s">
        <v>69</v>
      </c>
      <c r="I25" s="68" t="s">
        <v>69</v>
      </c>
      <c r="J25" s="68" t="s">
        <v>69</v>
      </c>
      <c r="K25" s="68" t="s">
        <v>69</v>
      </c>
      <c r="L25" s="68" t="s">
        <v>69</v>
      </c>
      <c r="M25" s="68" t="s">
        <v>122</v>
      </c>
      <c r="N25" s="75" t="s">
        <v>33</v>
      </c>
      <c r="O25" s="75" t="s">
        <v>33</v>
      </c>
      <c r="P25" s="75" t="s">
        <v>33</v>
      </c>
      <c r="Q25" s="75" t="s">
        <v>33</v>
      </c>
      <c r="R25" s="75" t="s">
        <v>33</v>
      </c>
      <c r="S25" s="78" t="s">
        <v>36</v>
      </c>
      <c r="T25" s="71" t="s">
        <v>18</v>
      </c>
      <c r="U25" s="71" t="s">
        <v>18</v>
      </c>
      <c r="V25" s="75" t="s">
        <v>33</v>
      </c>
      <c r="W25" s="75" t="s">
        <v>33</v>
      </c>
      <c r="X25" s="75" t="s">
        <v>33</v>
      </c>
      <c r="Y25" s="75" t="s">
        <v>33</v>
      </c>
      <c r="Z25" s="75" t="s">
        <v>33</v>
      </c>
      <c r="AA25" s="75" t="s">
        <v>33</v>
      </c>
      <c r="AB25" s="75" t="s">
        <v>33</v>
      </c>
      <c r="AC25" s="75" t="s">
        <v>33</v>
      </c>
      <c r="AD25" s="75" t="s">
        <v>33</v>
      </c>
      <c r="AE25" s="75" t="s">
        <v>33</v>
      </c>
      <c r="AF25" s="67" t="s">
        <v>31</v>
      </c>
      <c r="AG25" s="71" t="s">
        <v>18</v>
      </c>
      <c r="AH25" s="67" t="s">
        <v>31</v>
      </c>
      <c r="AI25" s="67" t="s">
        <v>31</v>
      </c>
      <c r="AJ25" s="32" t="s">
        <v>30</v>
      </c>
      <c r="AK25" s="32" t="s">
        <v>30</v>
      </c>
      <c r="AL25" s="32" t="s">
        <v>30</v>
      </c>
      <c r="AM25" s="75" t="s">
        <v>33</v>
      </c>
      <c r="AN25" s="75" t="s">
        <v>33</v>
      </c>
      <c r="AO25" s="75" t="s">
        <v>33</v>
      </c>
      <c r="AP25" s="75" t="s">
        <v>33</v>
      </c>
      <c r="AQ25" s="75" t="s">
        <v>33</v>
      </c>
      <c r="AR25" s="78" t="s">
        <v>36</v>
      </c>
      <c r="AS25" s="76" t="s">
        <v>37</v>
      </c>
      <c r="AT25" s="79"/>
      <c r="AU25" s="79"/>
      <c r="AV25" s="72">
        <v>300</v>
      </c>
      <c r="AW25" s="72">
        <v>276</v>
      </c>
      <c r="AX25" s="73">
        <v>756</v>
      </c>
      <c r="AY25" s="73">
        <f t="shared" ref="AY25" si="5">SUM(AV25:AX25)</f>
        <v>1332</v>
      </c>
    </row>
    <row r="26" spans="1:52" s="74" customFormat="1" ht="21" customHeight="1" x14ac:dyDescent="0.3">
      <c r="B26" s="66" t="s">
        <v>119</v>
      </c>
      <c r="C26" s="68" t="s">
        <v>69</v>
      </c>
      <c r="D26" s="68" t="s">
        <v>69</v>
      </c>
      <c r="E26" s="68" t="s">
        <v>69</v>
      </c>
      <c r="F26" s="68" t="s">
        <v>69</v>
      </c>
      <c r="G26" s="68" t="s">
        <v>69</v>
      </c>
      <c r="H26" s="68" t="s">
        <v>69</v>
      </c>
      <c r="I26" s="68" t="s">
        <v>69</v>
      </c>
      <c r="J26" s="68" t="s">
        <v>69</v>
      </c>
      <c r="K26" s="68" t="s">
        <v>69</v>
      </c>
      <c r="L26" s="68" t="s">
        <v>69</v>
      </c>
      <c r="M26" s="68" t="s">
        <v>122</v>
      </c>
      <c r="N26" s="75" t="s">
        <v>33</v>
      </c>
      <c r="O26" s="75" t="s">
        <v>33</v>
      </c>
      <c r="P26" s="75" t="s">
        <v>33</v>
      </c>
      <c r="Q26" s="75" t="s">
        <v>33</v>
      </c>
      <c r="R26" s="75" t="s">
        <v>33</v>
      </c>
      <c r="S26" s="78" t="s">
        <v>36</v>
      </c>
      <c r="T26" s="71" t="s">
        <v>18</v>
      </c>
      <c r="U26" s="71" t="s">
        <v>18</v>
      </c>
      <c r="V26" s="75" t="s">
        <v>33</v>
      </c>
      <c r="W26" s="75" t="s">
        <v>33</v>
      </c>
      <c r="X26" s="75" t="s">
        <v>33</v>
      </c>
      <c r="Y26" s="75" t="s">
        <v>33</v>
      </c>
      <c r="Z26" s="75" t="s">
        <v>33</v>
      </c>
      <c r="AA26" s="75" t="s">
        <v>33</v>
      </c>
      <c r="AB26" s="75" t="s">
        <v>33</v>
      </c>
      <c r="AC26" s="75" t="s">
        <v>33</v>
      </c>
      <c r="AD26" s="75" t="s">
        <v>33</v>
      </c>
      <c r="AE26" s="75" t="s">
        <v>33</v>
      </c>
      <c r="AF26" s="67" t="s">
        <v>31</v>
      </c>
      <c r="AG26" s="71" t="s">
        <v>18</v>
      </c>
      <c r="AH26" s="67" t="s">
        <v>31</v>
      </c>
      <c r="AI26" s="67" t="s">
        <v>31</v>
      </c>
      <c r="AJ26" s="32" t="s">
        <v>30</v>
      </c>
      <c r="AK26" s="32" t="s">
        <v>30</v>
      </c>
      <c r="AL26" s="32" t="s">
        <v>30</v>
      </c>
      <c r="AM26" s="75" t="s">
        <v>33</v>
      </c>
      <c r="AN26" s="75" t="s">
        <v>33</v>
      </c>
      <c r="AO26" s="75" t="s">
        <v>33</v>
      </c>
      <c r="AP26" s="75" t="s">
        <v>33</v>
      </c>
      <c r="AQ26" s="75" t="s">
        <v>33</v>
      </c>
      <c r="AR26" s="78" t="s">
        <v>36</v>
      </c>
      <c r="AS26" s="76" t="s">
        <v>37</v>
      </c>
      <c r="AT26" s="79"/>
      <c r="AU26" s="79"/>
      <c r="AV26" s="72">
        <v>300</v>
      </c>
      <c r="AW26" s="72">
        <v>276</v>
      </c>
      <c r="AX26" s="73">
        <v>756</v>
      </c>
      <c r="AY26" s="73">
        <f t="shared" ref="AY26" si="6">SUM(AV26:AX26)</f>
        <v>1332</v>
      </c>
    </row>
    <row r="27" spans="1:52" s="74" customFormat="1" ht="21" customHeight="1" x14ac:dyDescent="0.3">
      <c r="B27" s="66" t="s">
        <v>74</v>
      </c>
      <c r="C27" s="75" t="s">
        <v>33</v>
      </c>
      <c r="D27" s="75" t="s">
        <v>33</v>
      </c>
      <c r="E27" s="75" t="s">
        <v>33</v>
      </c>
      <c r="F27" s="75" t="s">
        <v>33</v>
      </c>
      <c r="G27" s="75" t="s">
        <v>33</v>
      </c>
      <c r="H27" s="68" t="s">
        <v>69</v>
      </c>
      <c r="I27" s="68" t="s">
        <v>69</v>
      </c>
      <c r="J27" s="68" t="s">
        <v>69</v>
      </c>
      <c r="K27" s="68" t="s">
        <v>69</v>
      </c>
      <c r="L27" s="68" t="s">
        <v>69</v>
      </c>
      <c r="M27" s="68" t="s">
        <v>69</v>
      </c>
      <c r="N27" s="68" t="s">
        <v>69</v>
      </c>
      <c r="O27" s="68" t="s">
        <v>69</v>
      </c>
      <c r="P27" s="68" t="s">
        <v>69</v>
      </c>
      <c r="Q27" s="68" t="s">
        <v>69</v>
      </c>
      <c r="R27" s="67" t="s">
        <v>31</v>
      </c>
      <c r="S27" s="78" t="s">
        <v>36</v>
      </c>
      <c r="T27" s="71" t="s">
        <v>18</v>
      </c>
      <c r="U27" s="71" t="s">
        <v>18</v>
      </c>
      <c r="V27" s="68" t="s">
        <v>69</v>
      </c>
      <c r="W27" s="68" t="s">
        <v>69</v>
      </c>
      <c r="X27" s="68" t="s">
        <v>69</v>
      </c>
      <c r="Y27" s="68" t="s">
        <v>69</v>
      </c>
      <c r="Z27" s="75" t="s">
        <v>33</v>
      </c>
      <c r="AA27" s="75" t="s">
        <v>33</v>
      </c>
      <c r="AB27" s="75" t="s">
        <v>33</v>
      </c>
      <c r="AC27" s="75" t="s">
        <v>33</v>
      </c>
      <c r="AD27" s="75" t="s">
        <v>33</v>
      </c>
      <c r="AE27" s="75" t="s">
        <v>33</v>
      </c>
      <c r="AF27" s="75" t="s">
        <v>33</v>
      </c>
      <c r="AG27" s="71" t="s">
        <v>18</v>
      </c>
      <c r="AH27" s="67" t="s">
        <v>31</v>
      </c>
      <c r="AI27" s="67" t="s">
        <v>31</v>
      </c>
      <c r="AJ27" s="75" t="s">
        <v>33</v>
      </c>
      <c r="AK27" s="75" t="s">
        <v>33</v>
      </c>
      <c r="AL27" s="75" t="s">
        <v>33</v>
      </c>
      <c r="AM27" s="75" t="s">
        <v>33</v>
      </c>
      <c r="AN27" s="75" t="s">
        <v>33</v>
      </c>
      <c r="AO27" s="75" t="s">
        <v>33</v>
      </c>
      <c r="AP27" s="75" t="s">
        <v>33</v>
      </c>
      <c r="AQ27" s="75" t="s">
        <v>33</v>
      </c>
      <c r="AR27" s="78" t="s">
        <v>36</v>
      </c>
      <c r="AS27" s="76" t="s">
        <v>37</v>
      </c>
      <c r="AT27" s="80"/>
      <c r="AU27" s="80"/>
      <c r="AV27" s="72">
        <v>360</v>
      </c>
      <c r="AW27" s="72">
        <v>252</v>
      </c>
      <c r="AX27" s="73">
        <v>720</v>
      </c>
      <c r="AY27" s="73">
        <f t="shared" ref="AY27" si="7">SUM(AV27:AX27)</f>
        <v>1332</v>
      </c>
    </row>
    <row r="28" spans="1:52" s="74" customFormat="1" ht="21" customHeight="1" x14ac:dyDescent="0.3">
      <c r="B28" s="66" t="s">
        <v>120</v>
      </c>
      <c r="C28" s="75" t="s">
        <v>33</v>
      </c>
      <c r="D28" s="75" t="s">
        <v>33</v>
      </c>
      <c r="E28" s="75" t="s">
        <v>33</v>
      </c>
      <c r="F28" s="75" t="s">
        <v>33</v>
      </c>
      <c r="G28" s="75" t="s">
        <v>33</v>
      </c>
      <c r="H28" s="68" t="s">
        <v>69</v>
      </c>
      <c r="I28" s="68" t="s">
        <v>69</v>
      </c>
      <c r="J28" s="68" t="s">
        <v>69</v>
      </c>
      <c r="K28" s="68" t="s">
        <v>69</v>
      </c>
      <c r="L28" s="68" t="s">
        <v>69</v>
      </c>
      <c r="M28" s="68" t="s">
        <v>69</v>
      </c>
      <c r="N28" s="68" t="s">
        <v>69</v>
      </c>
      <c r="O28" s="68" t="s">
        <v>69</v>
      </c>
      <c r="P28" s="68" t="s">
        <v>69</v>
      </c>
      <c r="Q28" s="68" t="s">
        <v>69</v>
      </c>
      <c r="R28" s="67" t="s">
        <v>31</v>
      </c>
      <c r="S28" s="78" t="s">
        <v>36</v>
      </c>
      <c r="T28" s="71" t="s">
        <v>18</v>
      </c>
      <c r="U28" s="71" t="s">
        <v>18</v>
      </c>
      <c r="V28" s="68" t="s">
        <v>69</v>
      </c>
      <c r="W28" s="68" t="s">
        <v>69</v>
      </c>
      <c r="X28" s="68" t="s">
        <v>69</v>
      </c>
      <c r="Y28" s="68" t="s">
        <v>69</v>
      </c>
      <c r="Z28" s="75" t="s">
        <v>33</v>
      </c>
      <c r="AA28" s="75" t="s">
        <v>33</v>
      </c>
      <c r="AB28" s="75" t="s">
        <v>33</v>
      </c>
      <c r="AC28" s="75" t="s">
        <v>33</v>
      </c>
      <c r="AD28" s="75" t="s">
        <v>33</v>
      </c>
      <c r="AE28" s="75" t="s">
        <v>33</v>
      </c>
      <c r="AF28" s="75" t="s">
        <v>33</v>
      </c>
      <c r="AG28" s="71" t="s">
        <v>18</v>
      </c>
      <c r="AH28" s="67" t="s">
        <v>31</v>
      </c>
      <c r="AI28" s="67" t="s">
        <v>31</v>
      </c>
      <c r="AJ28" s="75" t="s">
        <v>33</v>
      </c>
      <c r="AK28" s="75" t="s">
        <v>33</v>
      </c>
      <c r="AL28" s="75" t="s">
        <v>33</v>
      </c>
      <c r="AM28" s="75" t="s">
        <v>33</v>
      </c>
      <c r="AN28" s="75" t="s">
        <v>33</v>
      </c>
      <c r="AO28" s="75" t="s">
        <v>33</v>
      </c>
      <c r="AP28" s="75" t="s">
        <v>33</v>
      </c>
      <c r="AQ28" s="75" t="s">
        <v>33</v>
      </c>
      <c r="AR28" s="78" t="s">
        <v>36</v>
      </c>
      <c r="AS28" s="76" t="s">
        <v>37</v>
      </c>
      <c r="AT28" s="80"/>
      <c r="AU28" s="80"/>
      <c r="AV28" s="72">
        <v>360</v>
      </c>
      <c r="AW28" s="72">
        <v>252</v>
      </c>
      <c r="AX28" s="73">
        <v>720</v>
      </c>
      <c r="AY28" s="73">
        <f t="shared" ref="AY28" si="8">SUM(AV28:AX28)</f>
        <v>1332</v>
      </c>
    </row>
    <row r="29" spans="1:52" x14ac:dyDescent="0.25">
      <c r="A29" s="1"/>
      <c r="K29" s="42"/>
    </row>
    <row r="30" spans="1:52" s="23" customFormat="1" ht="21.75" customHeight="1" x14ac:dyDescent="0.3">
      <c r="A30" s="21"/>
      <c r="B30" s="22" t="s">
        <v>28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AB30" s="26" t="s">
        <v>41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9"/>
      <c r="AR30" s="9"/>
      <c r="AS30" s="9"/>
      <c r="AT30" s="9"/>
      <c r="AU30" s="9"/>
      <c r="AV30" s="9"/>
      <c r="AW30" s="9"/>
      <c r="AX30" s="9"/>
      <c r="AY30" s="9"/>
      <c r="AZ30" s="14"/>
    </row>
    <row r="31" spans="1:52" s="14" customFormat="1" ht="19.5" x14ac:dyDescent="0.3">
      <c r="A31" s="13"/>
      <c r="B31" s="16" t="s">
        <v>31</v>
      </c>
      <c r="C31" s="15" t="s">
        <v>29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5" t="s">
        <v>71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52" s="29" customFormat="1" ht="19.5" x14ac:dyDescent="0.3">
      <c r="A32" s="31"/>
      <c r="B32" s="32" t="s">
        <v>30</v>
      </c>
      <c r="C32" s="33" t="s">
        <v>32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8" t="s">
        <v>126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9" s="14" customFormat="1" ht="19.5" x14ac:dyDescent="0.3">
      <c r="A33" s="13"/>
      <c r="B33" s="17" t="s">
        <v>33</v>
      </c>
      <c r="C33" s="15" t="s">
        <v>34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 t="s">
        <v>121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9" s="29" customFormat="1" ht="19.5" x14ac:dyDescent="0.3">
      <c r="A34" s="31"/>
      <c r="B34" s="68" t="s">
        <v>35</v>
      </c>
      <c r="C34" s="33" t="s">
        <v>42</v>
      </c>
      <c r="D34" s="33"/>
      <c r="E34" s="33"/>
      <c r="F34" s="81"/>
      <c r="G34" s="33"/>
      <c r="H34" s="33"/>
      <c r="I34" s="33"/>
      <c r="J34" s="33"/>
      <c r="K34" s="33"/>
      <c r="L34" s="33"/>
      <c r="M34" s="33"/>
      <c r="N34" s="33"/>
      <c r="O34" s="28" t="s">
        <v>123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9" s="14" customFormat="1" ht="19.5" x14ac:dyDescent="0.3">
      <c r="A35" s="13"/>
      <c r="B35" s="30" t="s">
        <v>35</v>
      </c>
      <c r="C35" s="15" t="s">
        <v>43</v>
      </c>
      <c r="D35" s="15"/>
      <c r="E35" s="15"/>
      <c r="F35" s="20"/>
      <c r="G35" s="15"/>
      <c r="H35" s="15"/>
      <c r="I35" s="15"/>
      <c r="J35" s="15"/>
      <c r="K35" s="15"/>
      <c r="L35" s="15"/>
      <c r="M35" s="15"/>
      <c r="N35" s="15"/>
      <c r="O35" s="10" t="s">
        <v>124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9" s="14" customFormat="1" ht="19.5" x14ac:dyDescent="0.3">
      <c r="A36" s="13"/>
      <c r="B36" s="18" t="s">
        <v>36</v>
      </c>
      <c r="C36" s="15" t="s">
        <v>38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 t="s">
        <v>13</v>
      </c>
      <c r="P36" s="10"/>
      <c r="Q36" s="10"/>
      <c r="R36" s="10"/>
      <c r="S36" s="10"/>
      <c r="T36" s="10"/>
      <c r="U36" s="10"/>
      <c r="V36" s="10"/>
      <c r="W36" s="10"/>
      <c r="X36" s="10"/>
      <c r="Y36" s="10" t="s">
        <v>12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9" s="14" customFormat="1" ht="19.5" x14ac:dyDescent="0.3">
      <c r="A37" s="13"/>
      <c r="B37" s="19" t="s">
        <v>37</v>
      </c>
      <c r="C37" s="15" t="s">
        <v>65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" t="s">
        <v>14</v>
      </c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9" s="14" customFormat="1" ht="19.5" x14ac:dyDescent="0.3">
      <c r="A38" s="13"/>
      <c r="B38" s="46" t="s">
        <v>18</v>
      </c>
      <c r="C38" s="15" t="s">
        <v>39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0"/>
      <c r="U38" s="10"/>
      <c r="V38" s="10"/>
      <c r="W38" s="10"/>
      <c r="X38" s="10"/>
      <c r="Y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4" customFormat="1" ht="19.5" x14ac:dyDescent="0.3">
      <c r="A39" s="13"/>
      <c r="B39" s="37" t="s">
        <v>44</v>
      </c>
      <c r="C39" s="15" t="s">
        <v>45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0"/>
      <c r="U39" s="10"/>
      <c r="V39" s="10"/>
      <c r="W39" s="10"/>
      <c r="X39" s="10"/>
      <c r="Y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4" customFormat="1" ht="29.25" customHeight="1" x14ac:dyDescent="0.3">
      <c r="A40" s="13"/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4" customFormat="1" ht="21.75" customHeight="1" x14ac:dyDescent="0.3">
      <c r="A41" s="13"/>
      <c r="B41" s="27" t="s">
        <v>68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</sheetData>
  <mergeCells count="22">
    <mergeCell ref="C22:AU22"/>
    <mergeCell ref="C8:AU8"/>
    <mergeCell ref="AP4:AS4"/>
    <mergeCell ref="G4:J4"/>
    <mergeCell ref="C4:F4"/>
    <mergeCell ref="T4:X4"/>
    <mergeCell ref="Y4:AB4"/>
    <mergeCell ref="AC4:AF4"/>
    <mergeCell ref="AT4:AU4"/>
    <mergeCell ref="B3:B5"/>
    <mergeCell ref="C15:AU15"/>
    <mergeCell ref="AX4:AX5"/>
    <mergeCell ref="B1:AY1"/>
    <mergeCell ref="AW3:AX3"/>
    <mergeCell ref="AV3:AV5"/>
    <mergeCell ref="AY3:AY5"/>
    <mergeCell ref="AW4:AW5"/>
    <mergeCell ref="T3:AU3"/>
    <mergeCell ref="C3:S3"/>
    <mergeCell ref="T5:U5"/>
    <mergeCell ref="AL4:AO4"/>
    <mergeCell ref="AG4:AK4"/>
  </mergeCells>
  <phoneticPr fontId="1" type="noConversion"/>
  <pageMargins left="0.19685039370078741" right="0.19685039370078741" top="0.39370078740157483" bottom="0.39370078740157483" header="0" footer="0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40" zoomScaleNormal="30" zoomScaleSheetLayoutView="40" workbookViewId="0">
      <selection activeCell="AV64" sqref="AV64"/>
    </sheetView>
  </sheetViews>
  <sheetFormatPr defaultRowHeight="15" x14ac:dyDescent="0.25"/>
  <sheetData/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Лист1</vt:lpstr>
    </vt:vector>
  </TitlesOfParts>
  <Company>kubsau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2019-10-07T09:03:11Z</cp:lastPrinted>
  <dcterms:created xsi:type="dcterms:W3CDTF">2010-11-17T09:29:51Z</dcterms:created>
  <dcterms:modified xsi:type="dcterms:W3CDTF">2020-04-17T10:05:39Z</dcterms:modified>
</cp:coreProperties>
</file>